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 2023\MATERIAL ESTADISTICO\CAMELIDOS\BOBINO\"/>
    </mc:Choice>
  </mc:AlternateContent>
  <bookViews>
    <workbookView xWindow="0" yWindow="0" windowWidth="28800" windowHeight="14130" tabRatio="507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D263" i="1" l="1"/>
  <c r="E263" i="1"/>
  <c r="F263" i="1"/>
  <c r="G263" i="1"/>
  <c r="H263" i="1"/>
  <c r="I263" i="1"/>
  <c r="J263" i="1"/>
  <c r="K263" i="1"/>
  <c r="L263" i="1"/>
  <c r="M263" i="1"/>
  <c r="C271" i="1"/>
  <c r="C270" i="1" l="1"/>
  <c r="C263" i="1" s="1"/>
  <c r="C269" i="1" l="1"/>
  <c r="C268" i="1" l="1"/>
  <c r="C267" i="1" l="1"/>
  <c r="C266" i="1" l="1"/>
  <c r="C265" i="1" l="1"/>
  <c r="E249" i="1" l="1"/>
  <c r="F249" i="1"/>
  <c r="G249" i="1"/>
  <c r="H249" i="1"/>
  <c r="I249" i="1"/>
  <c r="J249" i="1"/>
  <c r="K249" i="1"/>
  <c r="L249" i="1"/>
  <c r="M249" i="1"/>
  <c r="D249" i="1"/>
  <c r="C264" i="1"/>
  <c r="C261" i="1"/>
  <c r="C260" i="1"/>
  <c r="C259" i="1"/>
  <c r="C258" i="1"/>
  <c r="C257" i="1"/>
  <c r="C256" i="1"/>
  <c r="C249" i="1"/>
  <c r="C255" i="1"/>
  <c r="C254" i="1"/>
  <c r="C253" i="1"/>
  <c r="C252" i="1"/>
  <c r="C251" i="1"/>
  <c r="D235" i="1"/>
  <c r="D221" i="1"/>
  <c r="C222" i="1"/>
  <c r="L221" i="1"/>
  <c r="L235" i="1"/>
  <c r="M235" i="1"/>
  <c r="K235" i="1"/>
  <c r="J235" i="1"/>
  <c r="I235" i="1"/>
  <c r="H235" i="1"/>
  <c r="F235" i="1"/>
  <c r="E235" i="1"/>
  <c r="G235" i="1"/>
  <c r="C250" i="1"/>
  <c r="C247" i="1"/>
  <c r="C246" i="1"/>
  <c r="C245" i="1"/>
  <c r="C244" i="1"/>
  <c r="C243" i="1"/>
  <c r="C242" i="1"/>
  <c r="C241" i="1"/>
  <c r="C240" i="1"/>
  <c r="C239" i="1"/>
  <c r="C238" i="1"/>
  <c r="C237" i="1"/>
  <c r="E221" i="1"/>
  <c r="F221" i="1"/>
  <c r="G221" i="1"/>
  <c r="H221" i="1"/>
  <c r="I221" i="1"/>
  <c r="J221" i="1"/>
  <c r="K221" i="1"/>
  <c r="M221" i="1"/>
  <c r="C236" i="1"/>
  <c r="C235" i="1" s="1"/>
  <c r="C221" i="1"/>
  <c r="C233" i="1"/>
  <c r="C232" i="1"/>
  <c r="C231" i="1"/>
  <c r="C229" i="1"/>
  <c r="C230" i="1"/>
  <c r="C228" i="1"/>
  <c r="C227" i="1"/>
  <c r="C226" i="1"/>
  <c r="C40" i="1"/>
  <c r="E179" i="1"/>
  <c r="F179" i="1"/>
  <c r="G179" i="1"/>
  <c r="H179" i="1"/>
  <c r="I179" i="1"/>
  <c r="J179" i="1"/>
  <c r="K179" i="1"/>
  <c r="L179" i="1"/>
  <c r="M179" i="1"/>
  <c r="K25" i="1"/>
  <c r="E207" i="1"/>
  <c r="F207" i="1"/>
  <c r="G207" i="1"/>
  <c r="H207" i="1"/>
  <c r="I207" i="1"/>
  <c r="J207" i="1"/>
  <c r="K207" i="1"/>
  <c r="L207" i="1"/>
  <c r="M207" i="1"/>
  <c r="D207" i="1"/>
  <c r="E193" i="1"/>
  <c r="F193" i="1"/>
  <c r="G193" i="1"/>
  <c r="H193" i="1"/>
  <c r="I193" i="1"/>
  <c r="J193" i="1"/>
  <c r="K193" i="1"/>
  <c r="L193" i="1"/>
  <c r="M193" i="1"/>
  <c r="D193" i="1"/>
  <c r="D179" i="1"/>
  <c r="C179" i="1"/>
  <c r="E165" i="1"/>
  <c r="F165" i="1"/>
  <c r="G165" i="1"/>
  <c r="H165" i="1"/>
  <c r="I165" i="1"/>
  <c r="J165" i="1"/>
  <c r="K165" i="1"/>
  <c r="L165" i="1"/>
  <c r="M165" i="1"/>
  <c r="D165" i="1"/>
  <c r="E151" i="1"/>
  <c r="F151" i="1"/>
  <c r="G151" i="1"/>
  <c r="H151" i="1"/>
  <c r="I151" i="1"/>
  <c r="J151" i="1"/>
  <c r="K151" i="1"/>
  <c r="L151" i="1"/>
  <c r="M151" i="1"/>
  <c r="D151" i="1"/>
  <c r="E137" i="1"/>
  <c r="F137" i="1"/>
  <c r="G137" i="1"/>
  <c r="H137" i="1"/>
  <c r="I137" i="1"/>
  <c r="J137" i="1"/>
  <c r="K137" i="1"/>
  <c r="L137" i="1"/>
  <c r="M137" i="1"/>
  <c r="D137" i="1"/>
  <c r="E123" i="1"/>
  <c r="F123" i="1"/>
  <c r="G123" i="1"/>
  <c r="H123" i="1"/>
  <c r="I123" i="1"/>
  <c r="J123" i="1"/>
  <c r="K123" i="1"/>
  <c r="L123" i="1"/>
  <c r="M123" i="1"/>
  <c r="D123" i="1"/>
  <c r="E109" i="1"/>
  <c r="F109" i="1"/>
  <c r="G109" i="1"/>
  <c r="H109" i="1"/>
  <c r="I109" i="1"/>
  <c r="J109" i="1"/>
  <c r="K109" i="1"/>
  <c r="L109" i="1"/>
  <c r="M109" i="1"/>
  <c r="D109" i="1"/>
  <c r="E95" i="1"/>
  <c r="F95" i="1"/>
  <c r="G95" i="1"/>
  <c r="H95" i="1"/>
  <c r="I95" i="1"/>
  <c r="J95" i="1"/>
  <c r="K95" i="1"/>
  <c r="L95" i="1"/>
  <c r="M95" i="1"/>
  <c r="D95" i="1"/>
  <c r="E39" i="1"/>
  <c r="F39" i="1"/>
  <c r="G39" i="1"/>
  <c r="H39" i="1"/>
  <c r="I39" i="1"/>
  <c r="J39" i="1"/>
  <c r="K39" i="1"/>
  <c r="L39" i="1"/>
  <c r="M39" i="1"/>
  <c r="E53" i="1"/>
  <c r="F53" i="1"/>
  <c r="G53" i="1"/>
  <c r="H53" i="1"/>
  <c r="I53" i="1"/>
  <c r="J53" i="1"/>
  <c r="K53" i="1"/>
  <c r="L53" i="1"/>
  <c r="M53" i="1"/>
  <c r="E67" i="1"/>
  <c r="F67" i="1"/>
  <c r="G67" i="1"/>
  <c r="H67" i="1"/>
  <c r="I67" i="1"/>
  <c r="J67" i="1"/>
  <c r="K67" i="1"/>
  <c r="L67" i="1"/>
  <c r="M67" i="1"/>
  <c r="E81" i="1"/>
  <c r="F81" i="1"/>
  <c r="G81" i="1"/>
  <c r="H81" i="1"/>
  <c r="I81" i="1"/>
  <c r="J81" i="1"/>
  <c r="K81" i="1"/>
  <c r="L81" i="1"/>
  <c r="M81" i="1"/>
  <c r="D81" i="1"/>
  <c r="D67" i="1"/>
  <c r="D53" i="1"/>
  <c r="D39" i="1"/>
  <c r="C26" i="1"/>
  <c r="D25" i="1"/>
  <c r="E25" i="1"/>
  <c r="F25" i="1"/>
  <c r="G25" i="1"/>
  <c r="H25" i="1"/>
  <c r="I25" i="1"/>
  <c r="J25" i="1"/>
  <c r="L25" i="1"/>
  <c r="M25" i="1"/>
  <c r="D11" i="1"/>
  <c r="C225" i="1"/>
  <c r="C224" i="1"/>
  <c r="C223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3" i="1"/>
  <c r="C92" i="1"/>
  <c r="C91" i="1"/>
  <c r="C90" i="1"/>
  <c r="C89" i="1"/>
  <c r="C88" i="1"/>
  <c r="C87" i="1"/>
  <c r="C86" i="1"/>
  <c r="C85" i="1"/>
  <c r="C84" i="1"/>
  <c r="C83" i="1"/>
  <c r="C82" i="1"/>
  <c r="C79" i="1"/>
  <c r="C78" i="1"/>
  <c r="C77" i="1"/>
  <c r="C76" i="1"/>
  <c r="C75" i="1"/>
  <c r="C74" i="1"/>
  <c r="C73" i="1"/>
  <c r="C72" i="1"/>
  <c r="C71" i="1"/>
  <c r="C70" i="1"/>
  <c r="C69" i="1"/>
  <c r="C68" i="1"/>
  <c r="C65" i="1"/>
  <c r="C64" i="1"/>
  <c r="C63" i="1"/>
  <c r="C62" i="1"/>
  <c r="C61" i="1"/>
  <c r="C60" i="1"/>
  <c r="C59" i="1"/>
  <c r="C58" i="1"/>
  <c r="C57" i="1"/>
  <c r="C56" i="1"/>
  <c r="C55" i="1"/>
  <c r="C54" i="1"/>
  <c r="C51" i="1"/>
  <c r="C50" i="1"/>
  <c r="C49" i="1"/>
  <c r="C48" i="1"/>
  <c r="C47" i="1"/>
  <c r="C46" i="1"/>
  <c r="C45" i="1"/>
  <c r="C44" i="1"/>
  <c r="C43" i="1"/>
  <c r="C42" i="1"/>
  <c r="C41" i="1"/>
  <c r="C37" i="1"/>
  <c r="C36" i="1"/>
  <c r="C35" i="1"/>
  <c r="C34" i="1"/>
  <c r="C33" i="1"/>
  <c r="C32" i="1"/>
  <c r="C31" i="1"/>
  <c r="C30" i="1"/>
  <c r="C29" i="1"/>
  <c r="C28" i="1"/>
  <c r="C27" i="1"/>
  <c r="C23" i="1"/>
  <c r="C22" i="1"/>
  <c r="C21" i="1"/>
  <c r="C20" i="1"/>
  <c r="C19" i="1"/>
  <c r="C18" i="1"/>
  <c r="C17" i="1"/>
  <c r="C16" i="1"/>
  <c r="C15" i="1"/>
  <c r="C14" i="1"/>
  <c r="C13" i="1"/>
  <c r="C12" i="1"/>
  <c r="E11" i="1"/>
  <c r="F11" i="1"/>
  <c r="G11" i="1"/>
  <c r="H11" i="1"/>
  <c r="I11" i="1"/>
  <c r="J11" i="1"/>
  <c r="K11" i="1"/>
  <c r="L11" i="1"/>
  <c r="M11" i="1"/>
  <c r="C39" i="1"/>
  <c r="C207" i="1"/>
  <c r="C151" i="1"/>
  <c r="C67" i="1"/>
  <c r="C11" i="1"/>
  <c r="C165" i="1"/>
  <c r="C137" i="1"/>
  <c r="C109" i="1"/>
  <c r="C123" i="1"/>
  <c r="C95" i="1"/>
  <c r="C81" i="1"/>
  <c r="C53" i="1"/>
  <c r="C25" i="1"/>
  <c r="C193" i="1"/>
</calcChain>
</file>

<file path=xl/sharedStrings.xml><?xml version="1.0" encoding="utf-8"?>
<sst xmlns="http://schemas.openxmlformats.org/spreadsheetml/2006/main" count="256" uniqueCount="44">
  <si>
    <t>(En kilogramos)</t>
  </si>
  <si>
    <t>PERIODO</t>
  </si>
  <si>
    <t>TOTAL</t>
  </si>
  <si>
    <t>SUCRE</t>
  </si>
  <si>
    <t>EL ALTO</t>
  </si>
  <si>
    <t>LA PAZ</t>
  </si>
  <si>
    <t>COCHABAMBA</t>
  </si>
  <si>
    <t xml:space="preserve">ORURO </t>
  </si>
  <si>
    <t>POTOSÍ</t>
  </si>
  <si>
    <t>TARIJA</t>
  </si>
  <si>
    <t>SANTA CRUZ</t>
  </si>
  <si>
    <t>TRINIDAD</t>
  </si>
  <si>
    <t>COBIJA</t>
  </si>
  <si>
    <t>2006</t>
  </si>
  <si>
    <t xml:space="preserve"> 2007</t>
  </si>
  <si>
    <t>2008</t>
  </si>
  <si>
    <t>2009</t>
  </si>
  <si>
    <t>2011</t>
  </si>
  <si>
    <t>2012</t>
  </si>
  <si>
    <t xml:space="preserve"> 2013</t>
  </si>
  <si>
    <t>2014</t>
  </si>
  <si>
    <t xml:space="preserve"> 2015</t>
  </si>
  <si>
    <t xml:space="preserve"> 2016</t>
  </si>
  <si>
    <t xml:space="preserve"> 2017</t>
  </si>
  <si>
    <t>2018</t>
  </si>
  <si>
    <t>2019</t>
  </si>
  <si>
    <t>Fuente: INSTITUTO NACIONAL DE ESTADÍSTICA</t>
  </si>
  <si>
    <t xml:space="preserve">               (p): Preliminar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</si>
  <si>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</si>
  <si>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</si>
  <si>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</si>
  <si>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</si>
  <si>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</si>
  <si>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</si>
  <si>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</si>
  <si>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</si>
  <si>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</si>
  <si>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</si>
  <si>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</si>
  <si>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</si>
  <si>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 xml:space="preserve">            Nota:  La información corresponde solo a volúmenes  de producción de carne y  número de cabezas de ganado bovino faenados,   reportados  por los mataderos de  9  ciudades capitales y El Alto.</t>
  </si>
  <si>
    <t xml:space="preserve">            Nota:  Los  reportados  por los mataderos de  9  ciudades capitales y El Alto, asimismo comprende el movimiento de origen y destino ganado en pie a diferentes ciudades.</t>
  </si>
  <si>
    <t>2023(p)</t>
  </si>
  <si>
    <t>BOLIVIA:  PRODUCCIÓN DE CARNE DE GANADO BOVINO SEGÚN AÑO Y MES POR CIUDAD, 2005 - 2023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</si>
</sst>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5" tint="-0.249977111117893"/>
      <name val="Garamond"/>
      <family val="1"/>
    </font>
    <font>
      <sz val="11"/>
      <color theme="1"/>
      <name val="Garamond"/>
      <family val="1"/>
    </font>
    <font>
      <sz val="11"/>
      <color theme="5" tint="-0.249977111117893"/>
      <name val="Garamond"/>
      <family val="1"/>
    </font>
    <font>
      <b/>
      <sz val="9"/>
      <name val="Arial"/>
      <family val="2"/>
    </font>
    <font>
      <sz val="8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7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37" fontId="2" fillId="0" borderId="0" xfId="0" applyNumberFormat="1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37" fontId="4" fillId="0" borderId="0" xfId="0" applyNumberFormat="1" applyFont="1" applyFill="1"/>
    <xf numFmtId="164" fontId="3" fillId="0" borderId="0" xfId="1" applyNumberFormat="1" applyFont="1" applyBorder="1"/>
    <xf numFmtId="0" fontId="3" fillId="0" borderId="0" xfId="0" applyFont="1" applyBorder="1" applyAlignment="1">
      <alignment horizontal="left"/>
    </xf>
    <xf numFmtId="0" fontId="6" fillId="2" borderId="0" xfId="0" applyFont="1" applyFill="1"/>
    <xf numFmtId="0" fontId="7" fillId="2" borderId="0" xfId="0" applyFont="1" applyFill="1" applyAlignment="1" applyProtection="1">
      <alignment horizontal="left"/>
    </xf>
    <xf numFmtId="0" fontId="8" fillId="3" borderId="1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>
      <alignment horizontal="left" indent="1"/>
    </xf>
    <xf numFmtId="164" fontId="9" fillId="2" borderId="2" xfId="1" applyNumberFormat="1" applyFont="1" applyFill="1" applyBorder="1" applyAlignment="1">
      <alignment horizontal="left" indent="2"/>
    </xf>
    <xf numFmtId="164" fontId="9" fillId="2" borderId="2" xfId="1" applyNumberFormat="1" applyFont="1" applyFill="1" applyBorder="1" applyProtection="1"/>
    <xf numFmtId="164" fontId="5" fillId="4" borderId="2" xfId="1" applyNumberFormat="1" applyFont="1" applyFill="1" applyBorder="1" applyProtection="1"/>
    <xf numFmtId="164" fontId="5" fillId="4" borderId="2" xfId="1" applyNumberFormat="1" applyFont="1" applyFill="1" applyBorder="1" applyAlignment="1">
      <alignment horizontal="left" indent="1"/>
    </xf>
    <xf numFmtId="164" fontId="9" fillId="2" borderId="3" xfId="1" applyNumberFormat="1" applyFont="1" applyFill="1" applyBorder="1" applyAlignment="1">
      <alignment horizontal="left" indent="2"/>
    </xf>
    <xf numFmtId="164" fontId="9" fillId="2" borderId="3" xfId="1" applyNumberFormat="1" applyFont="1" applyFill="1" applyBorder="1" applyProtection="1"/>
    <xf numFmtId="164" fontId="9" fillId="2" borderId="4" xfId="1" applyNumberFormat="1" applyFont="1" applyFill="1" applyBorder="1" applyProtection="1"/>
    <xf numFmtId="0" fontId="10" fillId="0" borderId="0" xfId="0" applyFont="1" applyBorder="1" applyAlignment="1">
      <alignment horizontal="left"/>
    </xf>
    <xf numFmtId="164" fontId="9" fillId="2" borderId="6" xfId="1" applyNumberFormat="1" applyFont="1" applyFill="1" applyBorder="1" applyProtection="1"/>
    <xf numFmtId="164" fontId="9" fillId="2" borderId="6" xfId="1" applyNumberFormat="1" applyFont="1" applyFill="1" applyBorder="1" applyAlignment="1">
      <alignment horizontal="left" indent="2"/>
    </xf>
    <xf numFmtId="164" fontId="9" fillId="2" borderId="4" xfId="1" applyNumberFormat="1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164" fontId="5" fillId="4" borderId="6" xfId="1" applyNumberFormat="1" applyFont="1" applyFill="1" applyBorder="1" applyProtection="1"/>
    <xf numFmtId="0" fontId="5" fillId="4" borderId="4" xfId="0" applyFont="1" applyFill="1" applyBorder="1" applyAlignment="1">
      <alignment horizontal="left" indent="1"/>
    </xf>
    <xf numFmtId="164" fontId="9" fillId="2" borderId="5" xfId="1" applyNumberFormat="1" applyFont="1" applyFill="1" applyBorder="1" applyAlignment="1">
      <alignment horizontal="left" indent="2"/>
    </xf>
    <xf numFmtId="164" fontId="9" fillId="2" borderId="7" xfId="1" applyNumberFormat="1" applyFont="1" applyFill="1" applyBorder="1" applyProtection="1"/>
    <xf numFmtId="164" fontId="9" fillId="2" borderId="7" xfId="1" applyNumberFormat="1" applyFont="1" applyFill="1" applyBorder="1" applyAlignment="1">
      <alignment horizontal="left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22412</xdr:colOff>
      <xdr:row>1</xdr:row>
      <xdr:rowOff>22412</xdr:rowOff>
    </xdr:from>
    <xdr:to>
      <xdr:col>1</xdr:col>
      <xdr:colOff>818028</xdr:colOff>
      <xdr:row>6</xdr:row>
      <xdr:rowOff>11206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212912"/>
          <a:ext cx="1030940" cy="941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275"/>
  <sheetViews>
    <sheetView showGridLines="0" tabSelected="1" zoomScale="85" zoomScaleNormal="85" workbookViewId="0">
      <pane ySplit="1" topLeftCell="A149" activePane="bottomLeft" state="frozen"/>
      <selection pane="bottomLeft" activeCell="E6" sqref="E6"/>
    </sheetView>
  </sheetViews>
  <sheetFormatPr baseColWidth="10" defaultRowHeight="15" x14ac:dyDescent="0.25"/>
  <cols>
    <col min="1" max="1" width="3.5703125" style="2" customWidth="1"/>
    <col min="2" max="2" width="17" style="6" customWidth="1"/>
    <col min="3" max="3" width="18" style="2" customWidth="1"/>
    <col min="4" max="10" width="16.140625" style="2" customWidth="1"/>
    <col min="11" max="11" width="18.28515625" style="2" customWidth="1"/>
    <col min="12" max="13" width="16.140625" style="2" customWidth="1"/>
    <col min="14" max="14" width="15.28515625" style="2" bestFit="1" customWidth="1"/>
    <col min="15" max="257" width="11.42578125" style="2"/>
    <col min="258" max="258" width="22.85546875" style="2" customWidth="1"/>
    <col min="259" max="259" width="19.42578125" style="2" customWidth="1"/>
    <col min="260" max="260" width="12.7109375" style="2" customWidth="1"/>
    <col min="261" max="262" width="11.42578125" style="2"/>
    <col min="263" max="263" width="16.28515625" style="2" customWidth="1"/>
    <col min="264" max="266" width="11.42578125" style="2"/>
    <col min="267" max="267" width="14.5703125" style="2" customWidth="1"/>
    <col min="268" max="513" width="11.42578125" style="2"/>
    <col min="514" max="514" width="22.85546875" style="2" customWidth="1"/>
    <col min="515" max="515" width="19.42578125" style="2" customWidth="1"/>
    <col min="516" max="516" width="12.7109375" style="2" customWidth="1"/>
    <col min="517" max="518" width="11.42578125" style="2"/>
    <col min="519" max="519" width="16.28515625" style="2" customWidth="1"/>
    <col min="520" max="522" width="11.42578125" style="2"/>
    <col min="523" max="523" width="14.5703125" style="2" customWidth="1"/>
    <col min="524" max="769" width="11.42578125" style="2"/>
    <col min="770" max="770" width="22.85546875" style="2" customWidth="1"/>
    <col min="771" max="771" width="19.42578125" style="2" customWidth="1"/>
    <col min="772" max="772" width="12.7109375" style="2" customWidth="1"/>
    <col min="773" max="774" width="11.42578125" style="2"/>
    <col min="775" max="775" width="16.28515625" style="2" customWidth="1"/>
    <col min="776" max="778" width="11.42578125" style="2"/>
    <col min="779" max="779" width="14.5703125" style="2" customWidth="1"/>
    <col min="780" max="1025" width="11.42578125" style="2"/>
    <col min="1026" max="1026" width="22.85546875" style="2" customWidth="1"/>
    <col min="1027" max="1027" width="19.42578125" style="2" customWidth="1"/>
    <col min="1028" max="1028" width="12.7109375" style="2" customWidth="1"/>
    <col min="1029" max="1030" width="11.42578125" style="2"/>
    <col min="1031" max="1031" width="16.28515625" style="2" customWidth="1"/>
    <col min="1032" max="1034" width="11.42578125" style="2"/>
    <col min="1035" max="1035" width="14.5703125" style="2" customWidth="1"/>
    <col min="1036" max="1281" width="11.42578125" style="2"/>
    <col min="1282" max="1282" width="22.85546875" style="2" customWidth="1"/>
    <col min="1283" max="1283" width="19.42578125" style="2" customWidth="1"/>
    <col min="1284" max="1284" width="12.7109375" style="2" customWidth="1"/>
    <col min="1285" max="1286" width="11.42578125" style="2"/>
    <col min="1287" max="1287" width="16.28515625" style="2" customWidth="1"/>
    <col min="1288" max="1290" width="11.42578125" style="2"/>
    <col min="1291" max="1291" width="14.5703125" style="2" customWidth="1"/>
    <col min="1292" max="1537" width="11.42578125" style="2"/>
    <col min="1538" max="1538" width="22.85546875" style="2" customWidth="1"/>
    <col min="1539" max="1539" width="19.42578125" style="2" customWidth="1"/>
    <col min="1540" max="1540" width="12.7109375" style="2" customWidth="1"/>
    <col min="1541" max="1542" width="11.42578125" style="2"/>
    <col min="1543" max="1543" width="16.28515625" style="2" customWidth="1"/>
    <col min="1544" max="1546" width="11.42578125" style="2"/>
    <col min="1547" max="1547" width="14.5703125" style="2" customWidth="1"/>
    <col min="1548" max="1793" width="11.42578125" style="2"/>
    <col min="1794" max="1794" width="22.85546875" style="2" customWidth="1"/>
    <col min="1795" max="1795" width="19.42578125" style="2" customWidth="1"/>
    <col min="1796" max="1796" width="12.7109375" style="2" customWidth="1"/>
    <col min="1797" max="1798" width="11.42578125" style="2"/>
    <col min="1799" max="1799" width="16.28515625" style="2" customWidth="1"/>
    <col min="1800" max="1802" width="11.42578125" style="2"/>
    <col min="1803" max="1803" width="14.5703125" style="2" customWidth="1"/>
    <col min="1804" max="2049" width="11.42578125" style="2"/>
    <col min="2050" max="2050" width="22.85546875" style="2" customWidth="1"/>
    <col min="2051" max="2051" width="19.42578125" style="2" customWidth="1"/>
    <col min="2052" max="2052" width="12.7109375" style="2" customWidth="1"/>
    <col min="2053" max="2054" width="11.42578125" style="2"/>
    <col min="2055" max="2055" width="16.28515625" style="2" customWidth="1"/>
    <col min="2056" max="2058" width="11.42578125" style="2"/>
    <col min="2059" max="2059" width="14.5703125" style="2" customWidth="1"/>
    <col min="2060" max="2305" width="11.42578125" style="2"/>
    <col min="2306" max="2306" width="22.85546875" style="2" customWidth="1"/>
    <col min="2307" max="2307" width="19.42578125" style="2" customWidth="1"/>
    <col min="2308" max="2308" width="12.7109375" style="2" customWidth="1"/>
    <col min="2309" max="2310" width="11.42578125" style="2"/>
    <col min="2311" max="2311" width="16.28515625" style="2" customWidth="1"/>
    <col min="2312" max="2314" width="11.42578125" style="2"/>
    <col min="2315" max="2315" width="14.5703125" style="2" customWidth="1"/>
    <col min="2316" max="2561" width="11.42578125" style="2"/>
    <col min="2562" max="2562" width="22.85546875" style="2" customWidth="1"/>
    <col min="2563" max="2563" width="19.42578125" style="2" customWidth="1"/>
    <col min="2564" max="2564" width="12.7109375" style="2" customWidth="1"/>
    <col min="2565" max="2566" width="11.42578125" style="2"/>
    <col min="2567" max="2567" width="16.28515625" style="2" customWidth="1"/>
    <col min="2568" max="2570" width="11.42578125" style="2"/>
    <col min="2571" max="2571" width="14.5703125" style="2" customWidth="1"/>
    <col min="2572" max="2817" width="11.42578125" style="2"/>
    <col min="2818" max="2818" width="22.85546875" style="2" customWidth="1"/>
    <col min="2819" max="2819" width="19.42578125" style="2" customWidth="1"/>
    <col min="2820" max="2820" width="12.7109375" style="2" customWidth="1"/>
    <col min="2821" max="2822" width="11.42578125" style="2"/>
    <col min="2823" max="2823" width="16.28515625" style="2" customWidth="1"/>
    <col min="2824" max="2826" width="11.42578125" style="2"/>
    <col min="2827" max="2827" width="14.5703125" style="2" customWidth="1"/>
    <col min="2828" max="3073" width="11.42578125" style="2"/>
    <col min="3074" max="3074" width="22.85546875" style="2" customWidth="1"/>
    <col min="3075" max="3075" width="19.42578125" style="2" customWidth="1"/>
    <col min="3076" max="3076" width="12.7109375" style="2" customWidth="1"/>
    <col min="3077" max="3078" width="11.42578125" style="2"/>
    <col min="3079" max="3079" width="16.28515625" style="2" customWidth="1"/>
    <col min="3080" max="3082" width="11.42578125" style="2"/>
    <col min="3083" max="3083" width="14.5703125" style="2" customWidth="1"/>
    <col min="3084" max="3329" width="11.42578125" style="2"/>
    <col min="3330" max="3330" width="22.85546875" style="2" customWidth="1"/>
    <col min="3331" max="3331" width="19.42578125" style="2" customWidth="1"/>
    <col min="3332" max="3332" width="12.7109375" style="2" customWidth="1"/>
    <col min="3333" max="3334" width="11.42578125" style="2"/>
    <col min="3335" max="3335" width="16.28515625" style="2" customWidth="1"/>
    <col min="3336" max="3338" width="11.42578125" style="2"/>
    <col min="3339" max="3339" width="14.5703125" style="2" customWidth="1"/>
    <col min="3340" max="3585" width="11.42578125" style="2"/>
    <col min="3586" max="3586" width="22.85546875" style="2" customWidth="1"/>
    <col min="3587" max="3587" width="19.42578125" style="2" customWidth="1"/>
    <col min="3588" max="3588" width="12.7109375" style="2" customWidth="1"/>
    <col min="3589" max="3590" width="11.42578125" style="2"/>
    <col min="3591" max="3591" width="16.28515625" style="2" customWidth="1"/>
    <col min="3592" max="3594" width="11.42578125" style="2"/>
    <col min="3595" max="3595" width="14.5703125" style="2" customWidth="1"/>
    <col min="3596" max="3841" width="11.42578125" style="2"/>
    <col min="3842" max="3842" width="22.85546875" style="2" customWidth="1"/>
    <col min="3843" max="3843" width="19.42578125" style="2" customWidth="1"/>
    <col min="3844" max="3844" width="12.7109375" style="2" customWidth="1"/>
    <col min="3845" max="3846" width="11.42578125" style="2"/>
    <col min="3847" max="3847" width="16.28515625" style="2" customWidth="1"/>
    <col min="3848" max="3850" width="11.42578125" style="2"/>
    <col min="3851" max="3851" width="14.5703125" style="2" customWidth="1"/>
    <col min="3852" max="4097" width="11.42578125" style="2"/>
    <col min="4098" max="4098" width="22.85546875" style="2" customWidth="1"/>
    <col min="4099" max="4099" width="19.42578125" style="2" customWidth="1"/>
    <col min="4100" max="4100" width="12.7109375" style="2" customWidth="1"/>
    <col min="4101" max="4102" width="11.42578125" style="2"/>
    <col min="4103" max="4103" width="16.28515625" style="2" customWidth="1"/>
    <col min="4104" max="4106" width="11.42578125" style="2"/>
    <col min="4107" max="4107" width="14.5703125" style="2" customWidth="1"/>
    <col min="4108" max="4353" width="11.42578125" style="2"/>
    <col min="4354" max="4354" width="22.85546875" style="2" customWidth="1"/>
    <col min="4355" max="4355" width="19.42578125" style="2" customWidth="1"/>
    <col min="4356" max="4356" width="12.7109375" style="2" customWidth="1"/>
    <col min="4357" max="4358" width="11.42578125" style="2"/>
    <col min="4359" max="4359" width="16.28515625" style="2" customWidth="1"/>
    <col min="4360" max="4362" width="11.42578125" style="2"/>
    <col min="4363" max="4363" width="14.5703125" style="2" customWidth="1"/>
    <col min="4364" max="4609" width="11.42578125" style="2"/>
    <col min="4610" max="4610" width="22.85546875" style="2" customWidth="1"/>
    <col min="4611" max="4611" width="19.42578125" style="2" customWidth="1"/>
    <col min="4612" max="4612" width="12.7109375" style="2" customWidth="1"/>
    <col min="4613" max="4614" width="11.42578125" style="2"/>
    <col min="4615" max="4615" width="16.28515625" style="2" customWidth="1"/>
    <col min="4616" max="4618" width="11.42578125" style="2"/>
    <col min="4619" max="4619" width="14.5703125" style="2" customWidth="1"/>
    <col min="4620" max="4865" width="11.42578125" style="2"/>
    <col min="4866" max="4866" width="22.85546875" style="2" customWidth="1"/>
    <col min="4867" max="4867" width="19.42578125" style="2" customWidth="1"/>
    <col min="4868" max="4868" width="12.7109375" style="2" customWidth="1"/>
    <col min="4869" max="4870" width="11.42578125" style="2"/>
    <col min="4871" max="4871" width="16.28515625" style="2" customWidth="1"/>
    <col min="4872" max="4874" width="11.42578125" style="2"/>
    <col min="4875" max="4875" width="14.5703125" style="2" customWidth="1"/>
    <col min="4876" max="5121" width="11.42578125" style="2"/>
    <col min="5122" max="5122" width="22.85546875" style="2" customWidth="1"/>
    <col min="5123" max="5123" width="19.42578125" style="2" customWidth="1"/>
    <col min="5124" max="5124" width="12.7109375" style="2" customWidth="1"/>
    <col min="5125" max="5126" width="11.42578125" style="2"/>
    <col min="5127" max="5127" width="16.28515625" style="2" customWidth="1"/>
    <col min="5128" max="5130" width="11.42578125" style="2"/>
    <col min="5131" max="5131" width="14.5703125" style="2" customWidth="1"/>
    <col min="5132" max="5377" width="11.42578125" style="2"/>
    <col min="5378" max="5378" width="22.85546875" style="2" customWidth="1"/>
    <col min="5379" max="5379" width="19.42578125" style="2" customWidth="1"/>
    <col min="5380" max="5380" width="12.7109375" style="2" customWidth="1"/>
    <col min="5381" max="5382" width="11.42578125" style="2"/>
    <col min="5383" max="5383" width="16.28515625" style="2" customWidth="1"/>
    <col min="5384" max="5386" width="11.42578125" style="2"/>
    <col min="5387" max="5387" width="14.5703125" style="2" customWidth="1"/>
    <col min="5388" max="5633" width="11.42578125" style="2"/>
    <col min="5634" max="5634" width="22.85546875" style="2" customWidth="1"/>
    <col min="5635" max="5635" width="19.42578125" style="2" customWidth="1"/>
    <col min="5636" max="5636" width="12.7109375" style="2" customWidth="1"/>
    <col min="5637" max="5638" width="11.42578125" style="2"/>
    <col min="5639" max="5639" width="16.28515625" style="2" customWidth="1"/>
    <col min="5640" max="5642" width="11.42578125" style="2"/>
    <col min="5643" max="5643" width="14.5703125" style="2" customWidth="1"/>
    <col min="5644" max="5889" width="11.42578125" style="2"/>
    <col min="5890" max="5890" width="22.85546875" style="2" customWidth="1"/>
    <col min="5891" max="5891" width="19.42578125" style="2" customWidth="1"/>
    <col min="5892" max="5892" width="12.7109375" style="2" customWidth="1"/>
    <col min="5893" max="5894" width="11.42578125" style="2"/>
    <col min="5895" max="5895" width="16.28515625" style="2" customWidth="1"/>
    <col min="5896" max="5898" width="11.42578125" style="2"/>
    <col min="5899" max="5899" width="14.5703125" style="2" customWidth="1"/>
    <col min="5900" max="6145" width="11.42578125" style="2"/>
    <col min="6146" max="6146" width="22.85546875" style="2" customWidth="1"/>
    <col min="6147" max="6147" width="19.42578125" style="2" customWidth="1"/>
    <col min="6148" max="6148" width="12.7109375" style="2" customWidth="1"/>
    <col min="6149" max="6150" width="11.42578125" style="2"/>
    <col min="6151" max="6151" width="16.28515625" style="2" customWidth="1"/>
    <col min="6152" max="6154" width="11.42578125" style="2"/>
    <col min="6155" max="6155" width="14.5703125" style="2" customWidth="1"/>
    <col min="6156" max="6401" width="11.42578125" style="2"/>
    <col min="6402" max="6402" width="22.85546875" style="2" customWidth="1"/>
    <col min="6403" max="6403" width="19.42578125" style="2" customWidth="1"/>
    <col min="6404" max="6404" width="12.7109375" style="2" customWidth="1"/>
    <col min="6405" max="6406" width="11.42578125" style="2"/>
    <col min="6407" max="6407" width="16.28515625" style="2" customWidth="1"/>
    <col min="6408" max="6410" width="11.42578125" style="2"/>
    <col min="6411" max="6411" width="14.5703125" style="2" customWidth="1"/>
    <col min="6412" max="6657" width="11.42578125" style="2"/>
    <col min="6658" max="6658" width="22.85546875" style="2" customWidth="1"/>
    <col min="6659" max="6659" width="19.42578125" style="2" customWidth="1"/>
    <col min="6660" max="6660" width="12.7109375" style="2" customWidth="1"/>
    <col min="6661" max="6662" width="11.42578125" style="2"/>
    <col min="6663" max="6663" width="16.28515625" style="2" customWidth="1"/>
    <col min="6664" max="6666" width="11.42578125" style="2"/>
    <col min="6667" max="6667" width="14.5703125" style="2" customWidth="1"/>
    <col min="6668" max="6913" width="11.42578125" style="2"/>
    <col min="6914" max="6914" width="22.85546875" style="2" customWidth="1"/>
    <col min="6915" max="6915" width="19.42578125" style="2" customWidth="1"/>
    <col min="6916" max="6916" width="12.7109375" style="2" customWidth="1"/>
    <col min="6917" max="6918" width="11.42578125" style="2"/>
    <col min="6919" max="6919" width="16.28515625" style="2" customWidth="1"/>
    <col min="6920" max="6922" width="11.42578125" style="2"/>
    <col min="6923" max="6923" width="14.5703125" style="2" customWidth="1"/>
    <col min="6924" max="7169" width="11.42578125" style="2"/>
    <col min="7170" max="7170" width="22.85546875" style="2" customWidth="1"/>
    <col min="7171" max="7171" width="19.42578125" style="2" customWidth="1"/>
    <col min="7172" max="7172" width="12.7109375" style="2" customWidth="1"/>
    <col min="7173" max="7174" width="11.42578125" style="2"/>
    <col min="7175" max="7175" width="16.28515625" style="2" customWidth="1"/>
    <col min="7176" max="7178" width="11.42578125" style="2"/>
    <col min="7179" max="7179" width="14.5703125" style="2" customWidth="1"/>
    <col min="7180" max="7425" width="11.42578125" style="2"/>
    <col min="7426" max="7426" width="22.85546875" style="2" customWidth="1"/>
    <col min="7427" max="7427" width="19.42578125" style="2" customWidth="1"/>
    <col min="7428" max="7428" width="12.7109375" style="2" customWidth="1"/>
    <col min="7429" max="7430" width="11.42578125" style="2"/>
    <col min="7431" max="7431" width="16.28515625" style="2" customWidth="1"/>
    <col min="7432" max="7434" width="11.42578125" style="2"/>
    <col min="7435" max="7435" width="14.5703125" style="2" customWidth="1"/>
    <col min="7436" max="7681" width="11.42578125" style="2"/>
    <col min="7682" max="7682" width="22.85546875" style="2" customWidth="1"/>
    <col min="7683" max="7683" width="19.42578125" style="2" customWidth="1"/>
    <col min="7684" max="7684" width="12.7109375" style="2" customWidth="1"/>
    <col min="7685" max="7686" width="11.42578125" style="2"/>
    <col min="7687" max="7687" width="16.28515625" style="2" customWidth="1"/>
    <col min="7688" max="7690" width="11.42578125" style="2"/>
    <col min="7691" max="7691" width="14.5703125" style="2" customWidth="1"/>
    <col min="7692" max="7937" width="11.42578125" style="2"/>
    <col min="7938" max="7938" width="22.85546875" style="2" customWidth="1"/>
    <col min="7939" max="7939" width="19.42578125" style="2" customWidth="1"/>
    <col min="7940" max="7940" width="12.7109375" style="2" customWidth="1"/>
    <col min="7941" max="7942" width="11.42578125" style="2"/>
    <col min="7943" max="7943" width="16.28515625" style="2" customWidth="1"/>
    <col min="7944" max="7946" width="11.42578125" style="2"/>
    <col min="7947" max="7947" width="14.5703125" style="2" customWidth="1"/>
    <col min="7948" max="8193" width="11.42578125" style="2"/>
    <col min="8194" max="8194" width="22.85546875" style="2" customWidth="1"/>
    <col min="8195" max="8195" width="19.42578125" style="2" customWidth="1"/>
    <col min="8196" max="8196" width="12.7109375" style="2" customWidth="1"/>
    <col min="8197" max="8198" width="11.42578125" style="2"/>
    <col min="8199" max="8199" width="16.28515625" style="2" customWidth="1"/>
    <col min="8200" max="8202" width="11.42578125" style="2"/>
    <col min="8203" max="8203" width="14.5703125" style="2" customWidth="1"/>
    <col min="8204" max="8449" width="11.42578125" style="2"/>
    <col min="8450" max="8450" width="22.85546875" style="2" customWidth="1"/>
    <col min="8451" max="8451" width="19.42578125" style="2" customWidth="1"/>
    <col min="8452" max="8452" width="12.7109375" style="2" customWidth="1"/>
    <col min="8453" max="8454" width="11.42578125" style="2"/>
    <col min="8455" max="8455" width="16.28515625" style="2" customWidth="1"/>
    <col min="8456" max="8458" width="11.42578125" style="2"/>
    <col min="8459" max="8459" width="14.5703125" style="2" customWidth="1"/>
    <col min="8460" max="8705" width="11.42578125" style="2"/>
    <col min="8706" max="8706" width="22.85546875" style="2" customWidth="1"/>
    <col min="8707" max="8707" width="19.42578125" style="2" customWidth="1"/>
    <col min="8708" max="8708" width="12.7109375" style="2" customWidth="1"/>
    <col min="8709" max="8710" width="11.42578125" style="2"/>
    <col min="8711" max="8711" width="16.28515625" style="2" customWidth="1"/>
    <col min="8712" max="8714" width="11.42578125" style="2"/>
    <col min="8715" max="8715" width="14.5703125" style="2" customWidth="1"/>
    <col min="8716" max="8961" width="11.42578125" style="2"/>
    <col min="8962" max="8962" width="22.85546875" style="2" customWidth="1"/>
    <col min="8963" max="8963" width="19.42578125" style="2" customWidth="1"/>
    <col min="8964" max="8964" width="12.7109375" style="2" customWidth="1"/>
    <col min="8965" max="8966" width="11.42578125" style="2"/>
    <col min="8967" max="8967" width="16.28515625" style="2" customWidth="1"/>
    <col min="8968" max="8970" width="11.42578125" style="2"/>
    <col min="8971" max="8971" width="14.5703125" style="2" customWidth="1"/>
    <col min="8972" max="9217" width="11.42578125" style="2"/>
    <col min="9218" max="9218" width="22.85546875" style="2" customWidth="1"/>
    <col min="9219" max="9219" width="19.42578125" style="2" customWidth="1"/>
    <col min="9220" max="9220" width="12.7109375" style="2" customWidth="1"/>
    <col min="9221" max="9222" width="11.42578125" style="2"/>
    <col min="9223" max="9223" width="16.28515625" style="2" customWidth="1"/>
    <col min="9224" max="9226" width="11.42578125" style="2"/>
    <col min="9227" max="9227" width="14.5703125" style="2" customWidth="1"/>
    <col min="9228" max="9473" width="11.42578125" style="2"/>
    <col min="9474" max="9474" width="22.85546875" style="2" customWidth="1"/>
    <col min="9475" max="9475" width="19.42578125" style="2" customWidth="1"/>
    <col min="9476" max="9476" width="12.7109375" style="2" customWidth="1"/>
    <col min="9477" max="9478" width="11.42578125" style="2"/>
    <col min="9479" max="9479" width="16.28515625" style="2" customWidth="1"/>
    <col min="9480" max="9482" width="11.42578125" style="2"/>
    <col min="9483" max="9483" width="14.5703125" style="2" customWidth="1"/>
    <col min="9484" max="9729" width="11.42578125" style="2"/>
    <col min="9730" max="9730" width="22.85546875" style="2" customWidth="1"/>
    <col min="9731" max="9731" width="19.42578125" style="2" customWidth="1"/>
    <col min="9732" max="9732" width="12.7109375" style="2" customWidth="1"/>
    <col min="9733" max="9734" width="11.42578125" style="2"/>
    <col min="9735" max="9735" width="16.28515625" style="2" customWidth="1"/>
    <col min="9736" max="9738" width="11.42578125" style="2"/>
    <col min="9739" max="9739" width="14.5703125" style="2" customWidth="1"/>
    <col min="9740" max="9985" width="11.42578125" style="2"/>
    <col min="9986" max="9986" width="22.85546875" style="2" customWidth="1"/>
    <col min="9987" max="9987" width="19.42578125" style="2" customWidth="1"/>
    <col min="9988" max="9988" width="12.7109375" style="2" customWidth="1"/>
    <col min="9989" max="9990" width="11.42578125" style="2"/>
    <col min="9991" max="9991" width="16.28515625" style="2" customWidth="1"/>
    <col min="9992" max="9994" width="11.42578125" style="2"/>
    <col min="9995" max="9995" width="14.5703125" style="2" customWidth="1"/>
    <col min="9996" max="10241" width="11.42578125" style="2"/>
    <col min="10242" max="10242" width="22.85546875" style="2" customWidth="1"/>
    <col min="10243" max="10243" width="19.42578125" style="2" customWidth="1"/>
    <col min="10244" max="10244" width="12.7109375" style="2" customWidth="1"/>
    <col min="10245" max="10246" width="11.42578125" style="2"/>
    <col min="10247" max="10247" width="16.28515625" style="2" customWidth="1"/>
    <col min="10248" max="10250" width="11.42578125" style="2"/>
    <col min="10251" max="10251" width="14.5703125" style="2" customWidth="1"/>
    <col min="10252" max="10497" width="11.42578125" style="2"/>
    <col min="10498" max="10498" width="22.85546875" style="2" customWidth="1"/>
    <col min="10499" max="10499" width="19.42578125" style="2" customWidth="1"/>
    <col min="10500" max="10500" width="12.7109375" style="2" customWidth="1"/>
    <col min="10501" max="10502" width="11.42578125" style="2"/>
    <col min="10503" max="10503" width="16.28515625" style="2" customWidth="1"/>
    <col min="10504" max="10506" width="11.42578125" style="2"/>
    <col min="10507" max="10507" width="14.5703125" style="2" customWidth="1"/>
    <col min="10508" max="10753" width="11.42578125" style="2"/>
    <col min="10754" max="10754" width="22.85546875" style="2" customWidth="1"/>
    <col min="10755" max="10755" width="19.42578125" style="2" customWidth="1"/>
    <col min="10756" max="10756" width="12.7109375" style="2" customWidth="1"/>
    <col min="10757" max="10758" width="11.42578125" style="2"/>
    <col min="10759" max="10759" width="16.28515625" style="2" customWidth="1"/>
    <col min="10760" max="10762" width="11.42578125" style="2"/>
    <col min="10763" max="10763" width="14.5703125" style="2" customWidth="1"/>
    <col min="10764" max="11009" width="11.42578125" style="2"/>
    <col min="11010" max="11010" width="22.85546875" style="2" customWidth="1"/>
    <col min="11011" max="11011" width="19.42578125" style="2" customWidth="1"/>
    <col min="11012" max="11012" width="12.7109375" style="2" customWidth="1"/>
    <col min="11013" max="11014" width="11.42578125" style="2"/>
    <col min="11015" max="11015" width="16.28515625" style="2" customWidth="1"/>
    <col min="11016" max="11018" width="11.42578125" style="2"/>
    <col min="11019" max="11019" width="14.5703125" style="2" customWidth="1"/>
    <col min="11020" max="11265" width="11.42578125" style="2"/>
    <col min="11266" max="11266" width="22.85546875" style="2" customWidth="1"/>
    <col min="11267" max="11267" width="19.42578125" style="2" customWidth="1"/>
    <col min="11268" max="11268" width="12.7109375" style="2" customWidth="1"/>
    <col min="11269" max="11270" width="11.42578125" style="2"/>
    <col min="11271" max="11271" width="16.28515625" style="2" customWidth="1"/>
    <col min="11272" max="11274" width="11.42578125" style="2"/>
    <col min="11275" max="11275" width="14.5703125" style="2" customWidth="1"/>
    <col min="11276" max="11521" width="11.42578125" style="2"/>
    <col min="11522" max="11522" width="22.85546875" style="2" customWidth="1"/>
    <col min="11523" max="11523" width="19.42578125" style="2" customWidth="1"/>
    <col min="11524" max="11524" width="12.7109375" style="2" customWidth="1"/>
    <col min="11525" max="11526" width="11.42578125" style="2"/>
    <col min="11527" max="11527" width="16.28515625" style="2" customWidth="1"/>
    <col min="11528" max="11530" width="11.42578125" style="2"/>
    <col min="11531" max="11531" width="14.5703125" style="2" customWidth="1"/>
    <col min="11532" max="11777" width="11.42578125" style="2"/>
    <col min="11778" max="11778" width="22.85546875" style="2" customWidth="1"/>
    <col min="11779" max="11779" width="19.42578125" style="2" customWidth="1"/>
    <col min="11780" max="11780" width="12.7109375" style="2" customWidth="1"/>
    <col min="11781" max="11782" width="11.42578125" style="2"/>
    <col min="11783" max="11783" width="16.28515625" style="2" customWidth="1"/>
    <col min="11784" max="11786" width="11.42578125" style="2"/>
    <col min="11787" max="11787" width="14.5703125" style="2" customWidth="1"/>
    <col min="11788" max="12033" width="11.42578125" style="2"/>
    <col min="12034" max="12034" width="22.85546875" style="2" customWidth="1"/>
    <col min="12035" max="12035" width="19.42578125" style="2" customWidth="1"/>
    <col min="12036" max="12036" width="12.7109375" style="2" customWidth="1"/>
    <col min="12037" max="12038" width="11.42578125" style="2"/>
    <col min="12039" max="12039" width="16.28515625" style="2" customWidth="1"/>
    <col min="12040" max="12042" width="11.42578125" style="2"/>
    <col min="12043" max="12043" width="14.5703125" style="2" customWidth="1"/>
    <col min="12044" max="12289" width="11.42578125" style="2"/>
    <col min="12290" max="12290" width="22.85546875" style="2" customWidth="1"/>
    <col min="12291" max="12291" width="19.42578125" style="2" customWidth="1"/>
    <col min="12292" max="12292" width="12.7109375" style="2" customWidth="1"/>
    <col min="12293" max="12294" width="11.42578125" style="2"/>
    <col min="12295" max="12295" width="16.28515625" style="2" customWidth="1"/>
    <col min="12296" max="12298" width="11.42578125" style="2"/>
    <col min="12299" max="12299" width="14.5703125" style="2" customWidth="1"/>
    <col min="12300" max="12545" width="11.42578125" style="2"/>
    <col min="12546" max="12546" width="22.85546875" style="2" customWidth="1"/>
    <col min="12547" max="12547" width="19.42578125" style="2" customWidth="1"/>
    <col min="12548" max="12548" width="12.7109375" style="2" customWidth="1"/>
    <col min="12549" max="12550" width="11.42578125" style="2"/>
    <col min="12551" max="12551" width="16.28515625" style="2" customWidth="1"/>
    <col min="12552" max="12554" width="11.42578125" style="2"/>
    <col min="12555" max="12555" width="14.5703125" style="2" customWidth="1"/>
    <col min="12556" max="12801" width="11.42578125" style="2"/>
    <col min="12802" max="12802" width="22.85546875" style="2" customWidth="1"/>
    <col min="12803" max="12803" width="19.42578125" style="2" customWidth="1"/>
    <col min="12804" max="12804" width="12.7109375" style="2" customWidth="1"/>
    <col min="12805" max="12806" width="11.42578125" style="2"/>
    <col min="12807" max="12807" width="16.28515625" style="2" customWidth="1"/>
    <col min="12808" max="12810" width="11.42578125" style="2"/>
    <col min="12811" max="12811" width="14.5703125" style="2" customWidth="1"/>
    <col min="12812" max="13057" width="11.42578125" style="2"/>
    <col min="13058" max="13058" width="22.85546875" style="2" customWidth="1"/>
    <col min="13059" max="13059" width="19.42578125" style="2" customWidth="1"/>
    <col min="13060" max="13060" width="12.7109375" style="2" customWidth="1"/>
    <col min="13061" max="13062" width="11.42578125" style="2"/>
    <col min="13063" max="13063" width="16.28515625" style="2" customWidth="1"/>
    <col min="13064" max="13066" width="11.42578125" style="2"/>
    <col min="13067" max="13067" width="14.5703125" style="2" customWidth="1"/>
    <col min="13068" max="13313" width="11.42578125" style="2"/>
    <col min="13314" max="13314" width="22.85546875" style="2" customWidth="1"/>
    <col min="13315" max="13315" width="19.42578125" style="2" customWidth="1"/>
    <col min="13316" max="13316" width="12.7109375" style="2" customWidth="1"/>
    <col min="13317" max="13318" width="11.42578125" style="2"/>
    <col min="13319" max="13319" width="16.28515625" style="2" customWidth="1"/>
    <col min="13320" max="13322" width="11.42578125" style="2"/>
    <col min="13323" max="13323" width="14.5703125" style="2" customWidth="1"/>
    <col min="13324" max="13569" width="11.42578125" style="2"/>
    <col min="13570" max="13570" width="22.85546875" style="2" customWidth="1"/>
    <col min="13571" max="13571" width="19.42578125" style="2" customWidth="1"/>
    <col min="13572" max="13572" width="12.7109375" style="2" customWidth="1"/>
    <col min="13573" max="13574" width="11.42578125" style="2"/>
    <col min="13575" max="13575" width="16.28515625" style="2" customWidth="1"/>
    <col min="13576" max="13578" width="11.42578125" style="2"/>
    <col min="13579" max="13579" width="14.5703125" style="2" customWidth="1"/>
    <col min="13580" max="13825" width="11.42578125" style="2"/>
    <col min="13826" max="13826" width="22.85546875" style="2" customWidth="1"/>
    <col min="13827" max="13827" width="19.42578125" style="2" customWidth="1"/>
    <col min="13828" max="13828" width="12.7109375" style="2" customWidth="1"/>
    <col min="13829" max="13830" width="11.42578125" style="2"/>
    <col min="13831" max="13831" width="16.28515625" style="2" customWidth="1"/>
    <col min="13832" max="13834" width="11.42578125" style="2"/>
    <col min="13835" max="13835" width="14.5703125" style="2" customWidth="1"/>
    <col min="13836" max="14081" width="11.42578125" style="2"/>
    <col min="14082" max="14082" width="22.85546875" style="2" customWidth="1"/>
    <col min="14083" max="14083" width="19.42578125" style="2" customWidth="1"/>
    <col min="14084" max="14084" width="12.7109375" style="2" customWidth="1"/>
    <col min="14085" max="14086" width="11.42578125" style="2"/>
    <col min="14087" max="14087" width="16.28515625" style="2" customWidth="1"/>
    <col min="14088" max="14090" width="11.42578125" style="2"/>
    <col min="14091" max="14091" width="14.5703125" style="2" customWidth="1"/>
    <col min="14092" max="14337" width="11.42578125" style="2"/>
    <col min="14338" max="14338" width="22.85546875" style="2" customWidth="1"/>
    <col min="14339" max="14339" width="19.42578125" style="2" customWidth="1"/>
    <col min="14340" max="14340" width="12.7109375" style="2" customWidth="1"/>
    <col min="14341" max="14342" width="11.42578125" style="2"/>
    <col min="14343" max="14343" width="16.28515625" style="2" customWidth="1"/>
    <col min="14344" max="14346" width="11.42578125" style="2"/>
    <col min="14347" max="14347" width="14.5703125" style="2" customWidth="1"/>
    <col min="14348" max="14593" width="11.42578125" style="2"/>
    <col min="14594" max="14594" width="22.85546875" style="2" customWidth="1"/>
    <col min="14595" max="14595" width="19.42578125" style="2" customWidth="1"/>
    <col min="14596" max="14596" width="12.7109375" style="2" customWidth="1"/>
    <col min="14597" max="14598" width="11.42578125" style="2"/>
    <col min="14599" max="14599" width="16.28515625" style="2" customWidth="1"/>
    <col min="14600" max="14602" width="11.42578125" style="2"/>
    <col min="14603" max="14603" width="14.5703125" style="2" customWidth="1"/>
    <col min="14604" max="14849" width="11.42578125" style="2"/>
    <col min="14850" max="14850" width="22.85546875" style="2" customWidth="1"/>
    <col min="14851" max="14851" width="19.42578125" style="2" customWidth="1"/>
    <col min="14852" max="14852" width="12.7109375" style="2" customWidth="1"/>
    <col min="14853" max="14854" width="11.42578125" style="2"/>
    <col min="14855" max="14855" width="16.28515625" style="2" customWidth="1"/>
    <col min="14856" max="14858" width="11.42578125" style="2"/>
    <col min="14859" max="14859" width="14.5703125" style="2" customWidth="1"/>
    <col min="14860" max="15105" width="11.42578125" style="2"/>
    <col min="15106" max="15106" width="22.85546875" style="2" customWidth="1"/>
    <col min="15107" max="15107" width="19.42578125" style="2" customWidth="1"/>
    <col min="15108" max="15108" width="12.7109375" style="2" customWidth="1"/>
    <col min="15109" max="15110" width="11.42578125" style="2"/>
    <col min="15111" max="15111" width="16.28515625" style="2" customWidth="1"/>
    <col min="15112" max="15114" width="11.42578125" style="2"/>
    <col min="15115" max="15115" width="14.5703125" style="2" customWidth="1"/>
    <col min="15116" max="15361" width="11.42578125" style="2"/>
    <col min="15362" max="15362" width="22.85546875" style="2" customWidth="1"/>
    <col min="15363" max="15363" width="19.42578125" style="2" customWidth="1"/>
    <col min="15364" max="15364" width="12.7109375" style="2" customWidth="1"/>
    <col min="15365" max="15366" width="11.42578125" style="2"/>
    <col min="15367" max="15367" width="16.28515625" style="2" customWidth="1"/>
    <col min="15368" max="15370" width="11.42578125" style="2"/>
    <col min="15371" max="15371" width="14.5703125" style="2" customWidth="1"/>
    <col min="15372" max="15617" width="11.42578125" style="2"/>
    <col min="15618" max="15618" width="22.85546875" style="2" customWidth="1"/>
    <col min="15619" max="15619" width="19.42578125" style="2" customWidth="1"/>
    <col min="15620" max="15620" width="12.7109375" style="2" customWidth="1"/>
    <col min="15621" max="15622" width="11.42578125" style="2"/>
    <col min="15623" max="15623" width="16.28515625" style="2" customWidth="1"/>
    <col min="15624" max="15626" width="11.42578125" style="2"/>
    <col min="15627" max="15627" width="14.5703125" style="2" customWidth="1"/>
    <col min="15628" max="15873" width="11.42578125" style="2"/>
    <col min="15874" max="15874" width="22.85546875" style="2" customWidth="1"/>
    <col min="15875" max="15875" width="19.42578125" style="2" customWidth="1"/>
    <col min="15876" max="15876" width="12.7109375" style="2" customWidth="1"/>
    <col min="15877" max="15878" width="11.42578125" style="2"/>
    <col min="15879" max="15879" width="16.28515625" style="2" customWidth="1"/>
    <col min="15880" max="15882" width="11.42578125" style="2"/>
    <col min="15883" max="15883" width="14.5703125" style="2" customWidth="1"/>
    <col min="15884" max="16129" width="11.42578125" style="2"/>
    <col min="16130" max="16130" width="22.85546875" style="2" customWidth="1"/>
    <col min="16131" max="16131" width="19.42578125" style="2" customWidth="1"/>
    <col min="16132" max="16132" width="12.7109375" style="2" customWidth="1"/>
    <col min="16133" max="16134" width="11.42578125" style="2"/>
    <col min="16135" max="16135" width="16.28515625" style="2" customWidth="1"/>
    <col min="16136" max="16138" width="11.42578125" style="2"/>
    <col min="16139" max="16139" width="14.5703125" style="2" customWidth="1"/>
    <col min="16140" max="16384" width="11.42578125" style="2"/>
  </cols>
  <sheetData>
    <row r="5" spans="2:13" x14ac:dyDescent="0.25">
      <c r="B5" s="8"/>
    </row>
    <row r="6" spans="2:13" x14ac:dyDescent="0.25">
      <c r="B6" s="8"/>
    </row>
    <row r="7" spans="2:13" x14ac:dyDescent="0.25">
      <c r="B7" s="8" t="s">
        <v>43</v>
      </c>
      <c r="C7" s="1"/>
    </row>
    <row r="8" spans="2:13" x14ac:dyDescent="0.25">
      <c r="B8" s="8" t="s">
        <v>0</v>
      </c>
      <c r="C8" s="1"/>
    </row>
    <row r="9" spans="2:13" s="3" customFormat="1" ht="21.75" customHeight="1" x14ac:dyDescent="0.25">
      <c r="B9" s="9" t="s">
        <v>1</v>
      </c>
      <c r="C9" s="9" t="s">
        <v>2</v>
      </c>
      <c r="D9" s="9" t="s">
        <v>3</v>
      </c>
      <c r="E9" s="9" t="s">
        <v>4</v>
      </c>
      <c r="F9" s="9" t="s">
        <v>5</v>
      </c>
      <c r="G9" s="9" t="s">
        <v>6</v>
      </c>
      <c r="H9" s="9" t="s">
        <v>7</v>
      </c>
      <c r="I9" s="9" t="s">
        <v>8</v>
      </c>
      <c r="J9" s="9" t="s">
        <v>9</v>
      </c>
      <c r="K9" s="9" t="s">
        <v>10</v>
      </c>
      <c r="L9" s="9" t="s">
        <v>11</v>
      </c>
      <c r="M9" s="9" t="s">
        <v>12</v>
      </c>
    </row>
    <row r="10" spans="2:13" s="22" customFormat="1" ht="9.75" customHeight="1" x14ac:dyDescent="0.25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2:13" ht="19.5" customHeight="1" x14ac:dyDescent="0.25">
      <c r="B11" s="10">
        <v>2005</v>
      </c>
      <c r="C11" s="13">
        <f>SUM(D11:M11)</f>
        <v>98429514</v>
      </c>
      <c r="D11" s="13">
        <f>SUM(D12:D23)</f>
        <v>4532899</v>
      </c>
      <c r="E11" s="13">
        <f t="shared" ref="E11:M11" si="0">SUM(E12:E23)</f>
        <v>17455388</v>
      </c>
      <c r="F11" s="14">
        <f t="shared" si="0"/>
        <v>3700589</v>
      </c>
      <c r="G11" s="13">
        <f t="shared" si="0"/>
        <v>20155132</v>
      </c>
      <c r="H11" s="13">
        <f t="shared" si="0"/>
        <v>3191458</v>
      </c>
      <c r="I11" s="13">
        <f t="shared" si="0"/>
        <v>1740578</v>
      </c>
      <c r="J11" s="14">
        <f t="shared" si="0"/>
        <v>2913127</v>
      </c>
      <c r="K11" s="13">
        <f t="shared" si="0"/>
        <v>39391472</v>
      </c>
      <c r="L11" s="13">
        <f t="shared" si="0"/>
        <v>4771190</v>
      </c>
      <c r="M11" s="13">
        <f t="shared" si="0"/>
        <v>577681</v>
      </c>
    </row>
    <row r="12" spans="2:13" x14ac:dyDescent="0.25">
      <c r="B12" s="11" t="s">
        <v>28</v>
      </c>
      <c r="C12" s="12">
        <f t="shared" ref="C12:C79" si="1">SUM(D12:M12)</f>
        <v>8051773</v>
      </c>
      <c r="D12" s="11">
        <v>387383</v>
      </c>
      <c r="E12" s="12">
        <v>1572334</v>
      </c>
      <c r="F12" s="11">
        <v>372561</v>
      </c>
      <c r="G12" s="12">
        <v>1813216</v>
      </c>
      <c r="H12" s="11">
        <v>256320</v>
      </c>
      <c r="I12" s="12">
        <v>181120</v>
      </c>
      <c r="J12" s="11">
        <v>261218</v>
      </c>
      <c r="K12" s="12">
        <v>2766340</v>
      </c>
      <c r="L12" s="11">
        <v>392100</v>
      </c>
      <c r="M12" s="12">
        <v>49181</v>
      </c>
    </row>
    <row r="13" spans="2:13" x14ac:dyDescent="0.25">
      <c r="B13" s="11" t="s">
        <v>29</v>
      </c>
      <c r="C13" s="12">
        <f t="shared" si="1"/>
        <v>7160412</v>
      </c>
      <c r="D13" s="11">
        <v>395188</v>
      </c>
      <c r="E13" s="12">
        <v>1443826</v>
      </c>
      <c r="F13" s="11">
        <v>299481</v>
      </c>
      <c r="G13" s="12">
        <v>1515460</v>
      </c>
      <c r="H13" s="11">
        <v>234810</v>
      </c>
      <c r="I13" s="12">
        <v>153530</v>
      </c>
      <c r="J13" s="11">
        <v>232913</v>
      </c>
      <c r="K13" s="12">
        <v>2525659</v>
      </c>
      <c r="L13" s="11">
        <v>314705</v>
      </c>
      <c r="M13" s="12">
        <v>44840</v>
      </c>
    </row>
    <row r="14" spans="2:13" x14ac:dyDescent="0.25">
      <c r="B14" s="11" t="s">
        <v>30</v>
      </c>
      <c r="C14" s="12">
        <f t="shared" si="1"/>
        <v>7270485</v>
      </c>
      <c r="D14" s="11">
        <v>349730</v>
      </c>
      <c r="E14" s="12">
        <v>1475614</v>
      </c>
      <c r="F14" s="11">
        <v>333817</v>
      </c>
      <c r="G14" s="12">
        <v>1553460</v>
      </c>
      <c r="H14" s="11">
        <v>266540</v>
      </c>
      <c r="I14" s="12">
        <v>177655</v>
      </c>
      <c r="J14" s="11">
        <v>257009</v>
      </c>
      <c r="K14" s="12">
        <v>2449229</v>
      </c>
      <c r="L14" s="11">
        <v>346878</v>
      </c>
      <c r="M14" s="12">
        <v>60553</v>
      </c>
    </row>
    <row r="15" spans="2:13" x14ac:dyDescent="0.25">
      <c r="B15" s="11" t="s">
        <v>31</v>
      </c>
      <c r="C15" s="12">
        <f t="shared" si="1"/>
        <v>7867958</v>
      </c>
      <c r="D15" s="11">
        <v>343806</v>
      </c>
      <c r="E15" s="12">
        <v>1526397</v>
      </c>
      <c r="F15" s="11">
        <v>413178</v>
      </c>
      <c r="G15" s="12">
        <v>1626705</v>
      </c>
      <c r="H15" s="11">
        <v>313704</v>
      </c>
      <c r="I15" s="12">
        <v>156240</v>
      </c>
      <c r="J15" s="11">
        <v>216540</v>
      </c>
      <c r="K15" s="12">
        <v>2869493</v>
      </c>
      <c r="L15" s="11">
        <v>360899</v>
      </c>
      <c r="M15" s="12">
        <v>40996</v>
      </c>
    </row>
    <row r="16" spans="2:13" x14ac:dyDescent="0.25">
      <c r="B16" s="11" t="s">
        <v>32</v>
      </c>
      <c r="C16" s="12">
        <f t="shared" si="1"/>
        <v>7961397</v>
      </c>
      <c r="D16" s="11">
        <v>379851</v>
      </c>
      <c r="E16" s="12">
        <v>1440337</v>
      </c>
      <c r="F16" s="11">
        <v>388896</v>
      </c>
      <c r="G16" s="12">
        <v>1543520</v>
      </c>
      <c r="H16" s="11">
        <v>319302</v>
      </c>
      <c r="I16" s="12">
        <v>120650</v>
      </c>
      <c r="J16" s="11">
        <v>208119</v>
      </c>
      <c r="K16" s="12">
        <v>3062751</v>
      </c>
      <c r="L16" s="11">
        <v>447639</v>
      </c>
      <c r="M16" s="12">
        <v>50332</v>
      </c>
    </row>
    <row r="17" spans="2:13" x14ac:dyDescent="0.25">
      <c r="B17" s="11" t="s">
        <v>33</v>
      </c>
      <c r="C17" s="12">
        <f t="shared" si="1"/>
        <v>7577157</v>
      </c>
      <c r="D17" s="11">
        <v>328400</v>
      </c>
      <c r="E17" s="12">
        <v>989686</v>
      </c>
      <c r="F17" s="11">
        <v>300086</v>
      </c>
      <c r="G17" s="12">
        <v>1535360</v>
      </c>
      <c r="H17" s="11">
        <v>305118</v>
      </c>
      <c r="I17" s="12">
        <v>132885</v>
      </c>
      <c r="J17" s="11">
        <v>210963</v>
      </c>
      <c r="K17" s="12">
        <v>3268634</v>
      </c>
      <c r="L17" s="11">
        <v>462725</v>
      </c>
      <c r="M17" s="12">
        <v>43300</v>
      </c>
    </row>
    <row r="18" spans="2:13" x14ac:dyDescent="0.25">
      <c r="B18" s="11" t="s">
        <v>34</v>
      </c>
      <c r="C18" s="12">
        <f t="shared" si="1"/>
        <v>8383455</v>
      </c>
      <c r="D18" s="11">
        <v>310817</v>
      </c>
      <c r="E18" s="12">
        <v>1516511</v>
      </c>
      <c r="F18" s="11">
        <v>319620</v>
      </c>
      <c r="G18" s="12">
        <v>1744457</v>
      </c>
      <c r="H18" s="11">
        <v>278000</v>
      </c>
      <c r="I18" s="12">
        <v>98955</v>
      </c>
      <c r="J18" s="11">
        <v>254915</v>
      </c>
      <c r="K18" s="12">
        <v>3379947</v>
      </c>
      <c r="L18" s="11">
        <v>428072</v>
      </c>
      <c r="M18" s="12">
        <v>52161</v>
      </c>
    </row>
    <row r="19" spans="2:13" x14ac:dyDescent="0.25">
      <c r="B19" s="11" t="s">
        <v>35</v>
      </c>
      <c r="C19" s="12">
        <f t="shared" si="1"/>
        <v>8903818</v>
      </c>
      <c r="D19" s="11">
        <v>380895</v>
      </c>
      <c r="E19" s="12">
        <v>1560898</v>
      </c>
      <c r="F19" s="11">
        <v>289150</v>
      </c>
      <c r="G19" s="12">
        <v>1828655</v>
      </c>
      <c r="H19" s="11">
        <v>284400</v>
      </c>
      <c r="I19" s="12">
        <v>99015</v>
      </c>
      <c r="J19" s="11">
        <v>279648</v>
      </c>
      <c r="K19" s="12">
        <v>3678999</v>
      </c>
      <c r="L19" s="11">
        <v>452509</v>
      </c>
      <c r="M19" s="12">
        <v>49649</v>
      </c>
    </row>
    <row r="20" spans="2:13" x14ac:dyDescent="0.25">
      <c r="B20" s="11" t="s">
        <v>36</v>
      </c>
      <c r="C20" s="12">
        <f t="shared" si="1"/>
        <v>8518581</v>
      </c>
      <c r="D20" s="11">
        <v>495733</v>
      </c>
      <c r="E20" s="12">
        <v>1527172</v>
      </c>
      <c r="F20" s="11">
        <v>257740</v>
      </c>
      <c r="G20" s="12">
        <v>1662435</v>
      </c>
      <c r="H20" s="11">
        <v>208494</v>
      </c>
      <c r="I20" s="12">
        <v>105443</v>
      </c>
      <c r="J20" s="11">
        <v>284886</v>
      </c>
      <c r="K20" s="12">
        <v>3523240</v>
      </c>
      <c r="L20" s="11">
        <v>406373</v>
      </c>
      <c r="M20" s="12">
        <v>47065</v>
      </c>
    </row>
    <row r="21" spans="2:13" x14ac:dyDescent="0.25">
      <c r="B21" s="11" t="s">
        <v>37</v>
      </c>
      <c r="C21" s="12">
        <f t="shared" si="1"/>
        <v>8565915</v>
      </c>
      <c r="D21" s="11">
        <v>456520</v>
      </c>
      <c r="E21" s="12">
        <v>1508952</v>
      </c>
      <c r="F21" s="11">
        <v>270575</v>
      </c>
      <c r="G21" s="12">
        <v>1686040</v>
      </c>
      <c r="H21" s="11">
        <v>202392</v>
      </c>
      <c r="I21" s="12">
        <v>159700</v>
      </c>
      <c r="J21" s="11">
        <v>269119</v>
      </c>
      <c r="K21" s="12">
        <v>3586702</v>
      </c>
      <c r="L21" s="11">
        <v>380451</v>
      </c>
      <c r="M21" s="12">
        <v>45464</v>
      </c>
    </row>
    <row r="22" spans="2:13" x14ac:dyDescent="0.25">
      <c r="B22" s="11" t="s">
        <v>38</v>
      </c>
      <c r="C22" s="12">
        <f t="shared" si="1"/>
        <v>8528876</v>
      </c>
      <c r="D22" s="11">
        <v>350573</v>
      </c>
      <c r="E22" s="12">
        <v>1392462</v>
      </c>
      <c r="F22" s="11">
        <v>232115</v>
      </c>
      <c r="G22" s="12">
        <v>1715823</v>
      </c>
      <c r="H22" s="11">
        <v>177264</v>
      </c>
      <c r="I22" s="12">
        <v>158635</v>
      </c>
      <c r="J22" s="11">
        <v>237533</v>
      </c>
      <c r="K22" s="12">
        <v>3846853</v>
      </c>
      <c r="L22" s="11">
        <v>369496</v>
      </c>
      <c r="M22" s="12">
        <v>48122</v>
      </c>
    </row>
    <row r="23" spans="2:13" x14ac:dyDescent="0.25">
      <c r="B23" s="11" t="s">
        <v>39</v>
      </c>
      <c r="C23" s="12">
        <f t="shared" si="1"/>
        <v>9639687</v>
      </c>
      <c r="D23" s="11">
        <v>354003</v>
      </c>
      <c r="E23" s="12">
        <v>1501199</v>
      </c>
      <c r="F23" s="11">
        <v>223370</v>
      </c>
      <c r="G23" s="12">
        <v>1930001</v>
      </c>
      <c r="H23" s="11">
        <v>345114</v>
      </c>
      <c r="I23" s="12">
        <v>196750</v>
      </c>
      <c r="J23" s="11">
        <v>200264</v>
      </c>
      <c r="K23" s="12">
        <v>4433625</v>
      </c>
      <c r="L23" s="11">
        <v>409343</v>
      </c>
      <c r="M23" s="12">
        <v>46018</v>
      </c>
    </row>
    <row r="24" spans="2:13" ht="14.25" customHeight="1" x14ac:dyDescent="0.25"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</row>
    <row r="25" spans="2:13" x14ac:dyDescent="0.25">
      <c r="B25" s="10" t="s">
        <v>13</v>
      </c>
      <c r="C25" s="13">
        <f>SUM(D25:M25)</f>
        <v>117181298.63</v>
      </c>
      <c r="D25" s="13">
        <f>SUM(D26:D37)</f>
        <v>4571015</v>
      </c>
      <c r="E25" s="13">
        <f t="shared" ref="E25:M25" si="2">SUM(E26:E37)</f>
        <v>16720674</v>
      </c>
      <c r="F25" s="14">
        <f t="shared" si="2"/>
        <v>3156594</v>
      </c>
      <c r="G25" s="13">
        <f t="shared" si="2"/>
        <v>21871827</v>
      </c>
      <c r="H25" s="13">
        <f t="shared" si="2"/>
        <v>2247826</v>
      </c>
      <c r="I25" s="13">
        <f t="shared" si="2"/>
        <v>2182351</v>
      </c>
      <c r="J25" s="14">
        <f t="shared" si="2"/>
        <v>2664651</v>
      </c>
      <c r="K25" s="13">
        <f>SUM(K26:K37)</f>
        <v>58760863.630000003</v>
      </c>
      <c r="L25" s="13">
        <f t="shared" si="2"/>
        <v>4418949</v>
      </c>
      <c r="M25" s="13">
        <f t="shared" si="2"/>
        <v>586548</v>
      </c>
    </row>
    <row r="26" spans="2:13" x14ac:dyDescent="0.25">
      <c r="B26" s="11" t="s">
        <v>28</v>
      </c>
      <c r="C26" s="12">
        <f>SUM(D26:M26)</f>
        <v>9126829</v>
      </c>
      <c r="D26" s="11">
        <v>407830</v>
      </c>
      <c r="E26" s="12">
        <v>1520776</v>
      </c>
      <c r="F26" s="11">
        <v>246250</v>
      </c>
      <c r="G26" s="12">
        <v>1636838</v>
      </c>
      <c r="H26" s="11">
        <v>187632</v>
      </c>
      <c r="I26" s="12">
        <v>168140</v>
      </c>
      <c r="J26" s="11">
        <v>252681</v>
      </c>
      <c r="K26" s="12">
        <v>4272855</v>
      </c>
      <c r="L26" s="11">
        <v>388419</v>
      </c>
      <c r="M26" s="12">
        <v>45408</v>
      </c>
    </row>
    <row r="27" spans="2:13" x14ac:dyDescent="0.25">
      <c r="B27" s="11" t="s">
        <v>29</v>
      </c>
      <c r="C27" s="12">
        <f t="shared" si="1"/>
        <v>8795489</v>
      </c>
      <c r="D27" s="11">
        <v>380463</v>
      </c>
      <c r="E27" s="12">
        <v>1501868</v>
      </c>
      <c r="F27" s="11">
        <v>260270</v>
      </c>
      <c r="G27" s="12">
        <v>1530593</v>
      </c>
      <c r="H27" s="11">
        <v>196434</v>
      </c>
      <c r="I27" s="12">
        <v>173765</v>
      </c>
      <c r="J27" s="11">
        <v>187472</v>
      </c>
      <c r="K27" s="12">
        <v>4167915</v>
      </c>
      <c r="L27" s="11">
        <v>357519</v>
      </c>
      <c r="M27" s="12">
        <v>39190</v>
      </c>
    </row>
    <row r="28" spans="2:13" x14ac:dyDescent="0.25">
      <c r="B28" s="11" t="s">
        <v>30</v>
      </c>
      <c r="C28" s="12">
        <f t="shared" si="1"/>
        <v>9652693</v>
      </c>
      <c r="D28" s="11">
        <v>437938</v>
      </c>
      <c r="E28" s="12">
        <v>1563805</v>
      </c>
      <c r="F28" s="11">
        <v>276300</v>
      </c>
      <c r="G28" s="12">
        <v>1815680</v>
      </c>
      <c r="H28" s="11">
        <v>190992</v>
      </c>
      <c r="I28" s="12">
        <v>174780</v>
      </c>
      <c r="J28" s="11">
        <v>175092</v>
      </c>
      <c r="K28" s="12">
        <v>4595762</v>
      </c>
      <c r="L28" s="11">
        <v>362653</v>
      </c>
      <c r="M28" s="12">
        <v>59691</v>
      </c>
    </row>
    <row r="29" spans="2:13" x14ac:dyDescent="0.25">
      <c r="B29" s="11" t="s">
        <v>31</v>
      </c>
      <c r="C29" s="12">
        <f t="shared" si="1"/>
        <v>8879306</v>
      </c>
      <c r="D29" s="11">
        <v>346713</v>
      </c>
      <c r="E29" s="12">
        <v>1416108</v>
      </c>
      <c r="F29" s="11">
        <v>235325</v>
      </c>
      <c r="G29" s="12">
        <v>1771595</v>
      </c>
      <c r="H29" s="11">
        <v>160524</v>
      </c>
      <c r="I29" s="12">
        <v>151712</v>
      </c>
      <c r="J29" s="11">
        <v>212619</v>
      </c>
      <c r="K29" s="12">
        <v>4170998</v>
      </c>
      <c r="L29" s="11">
        <v>358154</v>
      </c>
      <c r="M29" s="12">
        <v>55558</v>
      </c>
    </row>
    <row r="30" spans="2:13" x14ac:dyDescent="0.25">
      <c r="B30" s="11" t="s">
        <v>32</v>
      </c>
      <c r="C30" s="12">
        <f t="shared" si="1"/>
        <v>9698860</v>
      </c>
      <c r="D30" s="11">
        <v>432027</v>
      </c>
      <c r="E30" s="12">
        <v>1358736</v>
      </c>
      <c r="F30" s="11">
        <v>289209</v>
      </c>
      <c r="G30" s="12">
        <v>1751800</v>
      </c>
      <c r="H30" s="11">
        <v>175914</v>
      </c>
      <c r="I30" s="12">
        <v>169365</v>
      </c>
      <c r="J30" s="11">
        <v>213963</v>
      </c>
      <c r="K30" s="12">
        <v>4882196</v>
      </c>
      <c r="L30" s="11">
        <v>374079</v>
      </c>
      <c r="M30" s="12">
        <v>51571</v>
      </c>
    </row>
    <row r="31" spans="2:13" x14ac:dyDescent="0.25">
      <c r="B31" s="11" t="s">
        <v>33</v>
      </c>
      <c r="C31" s="12">
        <f t="shared" si="1"/>
        <v>10098310</v>
      </c>
      <c r="D31" s="11">
        <v>396702</v>
      </c>
      <c r="E31" s="12">
        <v>1350982</v>
      </c>
      <c r="F31" s="11">
        <v>307980</v>
      </c>
      <c r="G31" s="12">
        <v>1778960</v>
      </c>
      <c r="H31" s="11">
        <v>158490</v>
      </c>
      <c r="I31" s="12">
        <v>191308</v>
      </c>
      <c r="J31" s="11">
        <v>236638</v>
      </c>
      <c r="K31" s="12">
        <v>5238679</v>
      </c>
      <c r="L31" s="11">
        <v>391929</v>
      </c>
      <c r="M31" s="12">
        <v>46642</v>
      </c>
    </row>
    <row r="32" spans="2:13" x14ac:dyDescent="0.25">
      <c r="B32" s="11" t="s">
        <v>34</v>
      </c>
      <c r="C32" s="12">
        <f t="shared" si="1"/>
        <v>10187839</v>
      </c>
      <c r="D32" s="11">
        <v>379010</v>
      </c>
      <c r="E32" s="12">
        <v>1259883</v>
      </c>
      <c r="F32" s="11">
        <v>297910</v>
      </c>
      <c r="G32" s="12">
        <v>1836050</v>
      </c>
      <c r="H32" s="11">
        <v>201132</v>
      </c>
      <c r="I32" s="12">
        <v>183580</v>
      </c>
      <c r="J32" s="11">
        <v>256397</v>
      </c>
      <c r="K32" s="12">
        <v>5331568</v>
      </c>
      <c r="L32" s="11">
        <v>392259</v>
      </c>
      <c r="M32" s="12">
        <v>50050</v>
      </c>
    </row>
    <row r="33" spans="2:13" x14ac:dyDescent="0.25">
      <c r="B33" s="11" t="s">
        <v>35</v>
      </c>
      <c r="C33" s="12">
        <f t="shared" si="1"/>
        <v>10663572</v>
      </c>
      <c r="D33" s="11">
        <v>375070</v>
      </c>
      <c r="E33" s="12">
        <v>1311248</v>
      </c>
      <c r="F33" s="11">
        <v>287760</v>
      </c>
      <c r="G33" s="12">
        <v>2051065</v>
      </c>
      <c r="H33" s="11">
        <v>190782</v>
      </c>
      <c r="I33" s="12">
        <v>167445</v>
      </c>
      <c r="J33" s="11">
        <v>261095</v>
      </c>
      <c r="K33" s="12">
        <v>5583613</v>
      </c>
      <c r="L33" s="11">
        <v>380778</v>
      </c>
      <c r="M33" s="12">
        <v>54716</v>
      </c>
    </row>
    <row r="34" spans="2:13" x14ac:dyDescent="0.25">
      <c r="B34" s="11" t="s">
        <v>36</v>
      </c>
      <c r="C34" s="12">
        <f t="shared" si="1"/>
        <v>10255912</v>
      </c>
      <c r="D34" s="11">
        <v>380288</v>
      </c>
      <c r="E34" s="12">
        <v>1375792</v>
      </c>
      <c r="F34" s="11">
        <v>242480</v>
      </c>
      <c r="G34" s="12">
        <v>1956485</v>
      </c>
      <c r="H34" s="11">
        <v>215218</v>
      </c>
      <c r="I34" s="12">
        <v>157174</v>
      </c>
      <c r="J34" s="11">
        <v>259131</v>
      </c>
      <c r="K34" s="12">
        <v>5236658</v>
      </c>
      <c r="L34" s="11">
        <v>391483</v>
      </c>
      <c r="M34" s="12">
        <v>41203</v>
      </c>
    </row>
    <row r="35" spans="2:13" x14ac:dyDescent="0.25">
      <c r="B35" s="11" t="s">
        <v>37</v>
      </c>
      <c r="C35" s="12">
        <f t="shared" si="1"/>
        <v>9612057</v>
      </c>
      <c r="D35" s="11">
        <v>320175</v>
      </c>
      <c r="E35" s="12">
        <v>1347881</v>
      </c>
      <c r="F35" s="11">
        <v>230880</v>
      </c>
      <c r="G35" s="12">
        <v>1796929</v>
      </c>
      <c r="H35" s="11">
        <v>176634</v>
      </c>
      <c r="I35" s="12">
        <v>170890</v>
      </c>
      <c r="J35" s="11">
        <v>216238</v>
      </c>
      <c r="K35" s="12">
        <v>4957115</v>
      </c>
      <c r="L35" s="11">
        <v>352986</v>
      </c>
      <c r="M35" s="12">
        <v>42329</v>
      </c>
    </row>
    <row r="36" spans="2:13" x14ac:dyDescent="0.25">
      <c r="B36" s="11" t="s">
        <v>38</v>
      </c>
      <c r="C36" s="12">
        <f t="shared" si="1"/>
        <v>9732234</v>
      </c>
      <c r="D36" s="11">
        <v>311729</v>
      </c>
      <c r="E36" s="12">
        <v>1318032</v>
      </c>
      <c r="F36" s="11">
        <v>231675</v>
      </c>
      <c r="G36" s="12">
        <v>1785690</v>
      </c>
      <c r="H36" s="11">
        <v>174690</v>
      </c>
      <c r="I36" s="12">
        <v>194880</v>
      </c>
      <c r="J36" s="11">
        <v>193215</v>
      </c>
      <c r="K36" s="12">
        <v>5152148</v>
      </c>
      <c r="L36" s="11">
        <v>318801</v>
      </c>
      <c r="M36" s="12">
        <v>51374</v>
      </c>
    </row>
    <row r="37" spans="2:13" x14ac:dyDescent="0.25">
      <c r="B37" s="11" t="s">
        <v>39</v>
      </c>
      <c r="C37" s="12">
        <f t="shared" si="1"/>
        <v>10478197.629999999</v>
      </c>
      <c r="D37" s="11">
        <v>403070</v>
      </c>
      <c r="E37" s="12">
        <v>1395563</v>
      </c>
      <c r="F37" s="11">
        <v>250555</v>
      </c>
      <c r="G37" s="12">
        <v>2160142</v>
      </c>
      <c r="H37" s="11">
        <v>219384</v>
      </c>
      <c r="I37" s="12">
        <v>279312</v>
      </c>
      <c r="J37" s="11">
        <v>200110</v>
      </c>
      <c r="K37" s="12">
        <v>5171356.63</v>
      </c>
      <c r="L37" s="11">
        <v>349889</v>
      </c>
      <c r="M37" s="12">
        <v>48816</v>
      </c>
    </row>
    <row r="38" spans="2:13" ht="14.25" customHeight="1" x14ac:dyDescent="0.25">
      <c r="B38" s="11"/>
      <c r="C38" s="12"/>
      <c r="D38" s="11"/>
      <c r="E38" s="12"/>
      <c r="F38" s="11"/>
      <c r="G38" s="12"/>
      <c r="H38" s="11"/>
      <c r="I38" s="12"/>
      <c r="J38" s="11"/>
      <c r="K38" s="12"/>
      <c r="L38" s="11"/>
      <c r="M38" s="12"/>
    </row>
    <row r="39" spans="2:13" x14ac:dyDescent="0.25">
      <c r="B39" s="10" t="s">
        <v>14</v>
      </c>
      <c r="C39" s="13">
        <f>SUM(D39:M39)</f>
        <v>114597769.53999999</v>
      </c>
      <c r="D39" s="13">
        <f>SUM(D40:D51)</f>
        <v>4683590</v>
      </c>
      <c r="E39" s="13">
        <f t="shared" ref="E39:M39" si="3">SUM(E40:E51)</f>
        <v>16399594</v>
      </c>
      <c r="F39" s="14">
        <f t="shared" si="3"/>
        <v>3219925</v>
      </c>
      <c r="G39" s="13">
        <f t="shared" si="3"/>
        <v>21810055</v>
      </c>
      <c r="H39" s="13">
        <f t="shared" si="3"/>
        <v>1979979</v>
      </c>
      <c r="I39" s="13">
        <f t="shared" si="3"/>
        <v>2879300.5</v>
      </c>
      <c r="J39" s="14">
        <f t="shared" si="3"/>
        <v>2764950</v>
      </c>
      <c r="K39" s="13">
        <f t="shared" si="3"/>
        <v>56096419.979999997</v>
      </c>
      <c r="L39" s="13">
        <f t="shared" si="3"/>
        <v>4188206.0599999996</v>
      </c>
      <c r="M39" s="13">
        <f t="shared" si="3"/>
        <v>575750</v>
      </c>
    </row>
    <row r="40" spans="2:13" x14ac:dyDescent="0.25">
      <c r="B40" s="11" t="s">
        <v>28</v>
      </c>
      <c r="C40" s="12">
        <f>SUM(D40:M40)</f>
        <v>9920347</v>
      </c>
      <c r="D40" s="11">
        <v>382727</v>
      </c>
      <c r="E40" s="12">
        <v>1473094</v>
      </c>
      <c r="F40" s="11">
        <v>223405</v>
      </c>
      <c r="G40" s="12">
        <v>1888467</v>
      </c>
      <c r="H40" s="11">
        <v>198765</v>
      </c>
      <c r="I40" s="12">
        <v>293630</v>
      </c>
      <c r="J40" s="11">
        <v>167195</v>
      </c>
      <c r="K40" s="12">
        <v>4822655</v>
      </c>
      <c r="L40" s="11">
        <v>423864</v>
      </c>
      <c r="M40" s="12">
        <v>46545</v>
      </c>
    </row>
    <row r="41" spans="2:13" x14ac:dyDescent="0.25">
      <c r="B41" s="11" t="s">
        <v>29</v>
      </c>
      <c r="C41" s="12">
        <f t="shared" si="1"/>
        <v>8568216</v>
      </c>
      <c r="D41" s="11">
        <v>407231</v>
      </c>
      <c r="E41" s="12">
        <v>1302106</v>
      </c>
      <c r="F41" s="11">
        <v>220330</v>
      </c>
      <c r="G41" s="12">
        <v>1354415</v>
      </c>
      <c r="H41" s="11">
        <v>153800</v>
      </c>
      <c r="I41" s="12">
        <v>227309</v>
      </c>
      <c r="J41" s="11">
        <v>221926</v>
      </c>
      <c r="K41" s="12">
        <v>4295308</v>
      </c>
      <c r="L41" s="11">
        <v>335259</v>
      </c>
      <c r="M41" s="12">
        <v>50532</v>
      </c>
    </row>
    <row r="42" spans="2:13" x14ac:dyDescent="0.25">
      <c r="B42" s="11" t="s">
        <v>30</v>
      </c>
      <c r="C42" s="12">
        <f t="shared" si="1"/>
        <v>9826186</v>
      </c>
      <c r="D42" s="11">
        <v>397381</v>
      </c>
      <c r="E42" s="12">
        <v>1434229</v>
      </c>
      <c r="F42" s="11">
        <v>236720</v>
      </c>
      <c r="G42" s="12">
        <v>1714580</v>
      </c>
      <c r="H42" s="11">
        <v>166300</v>
      </c>
      <c r="I42" s="12">
        <v>232440</v>
      </c>
      <c r="J42" s="11">
        <v>238755</v>
      </c>
      <c r="K42" s="12">
        <v>5025592</v>
      </c>
      <c r="L42" s="11">
        <v>332440</v>
      </c>
      <c r="M42" s="12">
        <v>47749</v>
      </c>
    </row>
    <row r="43" spans="2:13" x14ac:dyDescent="0.25">
      <c r="B43" s="11" t="s">
        <v>31</v>
      </c>
      <c r="C43" s="12">
        <f t="shared" si="1"/>
        <v>8969450.120000001</v>
      </c>
      <c r="D43" s="11">
        <v>375711</v>
      </c>
      <c r="E43" s="12">
        <v>1237645</v>
      </c>
      <c r="F43" s="11">
        <v>253945</v>
      </c>
      <c r="G43" s="12">
        <v>1638350</v>
      </c>
      <c r="H43" s="11">
        <v>163180</v>
      </c>
      <c r="I43" s="12">
        <v>222748</v>
      </c>
      <c r="J43" s="11">
        <v>237978</v>
      </c>
      <c r="K43" s="12">
        <v>4463827.12</v>
      </c>
      <c r="L43" s="11">
        <v>323286</v>
      </c>
      <c r="M43" s="12">
        <v>52780</v>
      </c>
    </row>
    <row r="44" spans="2:13" x14ac:dyDescent="0.25">
      <c r="B44" s="11" t="s">
        <v>32</v>
      </c>
      <c r="C44" s="12">
        <f t="shared" si="1"/>
        <v>10125434.77</v>
      </c>
      <c r="D44" s="11">
        <v>390782</v>
      </c>
      <c r="E44" s="12">
        <v>1351589</v>
      </c>
      <c r="F44" s="11">
        <v>295775</v>
      </c>
      <c r="G44" s="12">
        <v>1868745</v>
      </c>
      <c r="H44" s="11">
        <v>164126</v>
      </c>
      <c r="I44" s="12">
        <v>218246</v>
      </c>
      <c r="J44" s="11">
        <v>235695</v>
      </c>
      <c r="K44" s="12">
        <v>5233664.7699999996</v>
      </c>
      <c r="L44" s="11">
        <v>319499</v>
      </c>
      <c r="M44" s="12">
        <v>47313</v>
      </c>
    </row>
    <row r="45" spans="2:13" x14ac:dyDescent="0.25">
      <c r="B45" s="11" t="s">
        <v>33</v>
      </c>
      <c r="C45" s="12">
        <f t="shared" si="1"/>
        <v>10327763.689999999</v>
      </c>
      <c r="D45" s="11">
        <v>416757</v>
      </c>
      <c r="E45" s="12">
        <v>1385618</v>
      </c>
      <c r="F45" s="11">
        <v>406190</v>
      </c>
      <c r="G45" s="12">
        <v>1984225</v>
      </c>
      <c r="H45" s="11">
        <v>160950</v>
      </c>
      <c r="I45" s="12">
        <v>211470</v>
      </c>
      <c r="J45" s="11">
        <v>257668</v>
      </c>
      <c r="K45" s="12">
        <v>5115194</v>
      </c>
      <c r="L45" s="11">
        <v>336870.69</v>
      </c>
      <c r="M45" s="12">
        <v>52821</v>
      </c>
    </row>
    <row r="46" spans="2:13" x14ac:dyDescent="0.25">
      <c r="B46" s="11" t="s">
        <v>34</v>
      </c>
      <c r="C46" s="12">
        <f t="shared" si="1"/>
        <v>9806463.4399999995</v>
      </c>
      <c r="D46" s="11">
        <v>400798</v>
      </c>
      <c r="E46" s="12">
        <v>1323783</v>
      </c>
      <c r="F46" s="11">
        <v>293313</v>
      </c>
      <c r="G46" s="12">
        <v>1937510</v>
      </c>
      <c r="H46" s="11">
        <v>165880</v>
      </c>
      <c r="I46" s="12">
        <v>236472</v>
      </c>
      <c r="J46" s="11">
        <v>242520</v>
      </c>
      <c r="K46" s="12">
        <v>4782669.4399999995</v>
      </c>
      <c r="L46" s="11">
        <v>367395</v>
      </c>
      <c r="M46" s="12">
        <v>56123</v>
      </c>
    </row>
    <row r="47" spans="2:13" x14ac:dyDescent="0.25">
      <c r="B47" s="11" t="s">
        <v>35</v>
      </c>
      <c r="C47" s="12">
        <f t="shared" si="1"/>
        <v>9956651</v>
      </c>
      <c r="D47" s="11">
        <v>407326</v>
      </c>
      <c r="E47" s="12">
        <v>1439478</v>
      </c>
      <c r="F47" s="11">
        <v>350484</v>
      </c>
      <c r="G47" s="12">
        <v>2021865</v>
      </c>
      <c r="H47" s="11">
        <v>171720</v>
      </c>
      <c r="I47" s="12">
        <v>289476</v>
      </c>
      <c r="J47" s="11">
        <v>244664</v>
      </c>
      <c r="K47" s="12">
        <v>4622640</v>
      </c>
      <c r="L47" s="11">
        <v>359873</v>
      </c>
      <c r="M47" s="12">
        <v>49125</v>
      </c>
    </row>
    <row r="48" spans="2:13" x14ac:dyDescent="0.25">
      <c r="B48" s="11" t="s">
        <v>36</v>
      </c>
      <c r="C48" s="12">
        <f t="shared" si="1"/>
        <v>9282384</v>
      </c>
      <c r="D48" s="11">
        <v>353367</v>
      </c>
      <c r="E48" s="12">
        <v>1327284</v>
      </c>
      <c r="F48" s="11">
        <v>231935</v>
      </c>
      <c r="G48" s="12">
        <v>1948555</v>
      </c>
      <c r="H48" s="11">
        <v>160982</v>
      </c>
      <c r="I48" s="12">
        <v>225677</v>
      </c>
      <c r="J48" s="11">
        <v>242966</v>
      </c>
      <c r="K48" s="12">
        <v>4394404</v>
      </c>
      <c r="L48" s="11">
        <v>347462</v>
      </c>
      <c r="M48" s="12">
        <v>49752</v>
      </c>
    </row>
    <row r="49" spans="2:13" x14ac:dyDescent="0.25">
      <c r="B49" s="11" t="s">
        <v>37</v>
      </c>
      <c r="C49" s="12">
        <f t="shared" si="1"/>
        <v>9617180.7799999993</v>
      </c>
      <c r="D49" s="11">
        <v>395948</v>
      </c>
      <c r="E49" s="12">
        <v>1456007</v>
      </c>
      <c r="F49" s="11">
        <v>221257</v>
      </c>
      <c r="G49" s="12">
        <v>1981531</v>
      </c>
      <c r="H49" s="11">
        <v>128828</v>
      </c>
      <c r="I49" s="12">
        <v>242635</v>
      </c>
      <c r="J49" s="11">
        <v>242921</v>
      </c>
      <c r="K49" s="12">
        <v>4530777</v>
      </c>
      <c r="L49" s="11">
        <v>370612.78</v>
      </c>
      <c r="M49" s="12">
        <v>46664</v>
      </c>
    </row>
    <row r="50" spans="2:13" x14ac:dyDescent="0.25">
      <c r="B50" s="11" t="s">
        <v>38</v>
      </c>
      <c r="C50" s="12">
        <f t="shared" si="1"/>
        <v>8559663.9100000001</v>
      </c>
      <c r="D50" s="11">
        <v>359736</v>
      </c>
      <c r="E50" s="12">
        <v>1270311</v>
      </c>
      <c r="F50" s="11">
        <v>239859</v>
      </c>
      <c r="G50" s="12">
        <v>1605497</v>
      </c>
      <c r="H50" s="11">
        <v>157178</v>
      </c>
      <c r="I50" s="12">
        <v>220697.5</v>
      </c>
      <c r="J50" s="11">
        <v>241311</v>
      </c>
      <c r="K50" s="12">
        <v>4108625.65</v>
      </c>
      <c r="L50" s="11">
        <v>327645.76</v>
      </c>
      <c r="M50" s="12">
        <v>28803</v>
      </c>
    </row>
    <row r="51" spans="2:13" x14ac:dyDescent="0.25">
      <c r="B51" s="11" t="s">
        <v>39</v>
      </c>
      <c r="C51" s="12">
        <f t="shared" si="1"/>
        <v>9638028.8300000001</v>
      </c>
      <c r="D51" s="11">
        <v>395826</v>
      </c>
      <c r="E51" s="12">
        <v>1398450</v>
      </c>
      <c r="F51" s="11">
        <v>246712</v>
      </c>
      <c r="G51" s="12">
        <v>1866315</v>
      </c>
      <c r="H51" s="11">
        <v>188270</v>
      </c>
      <c r="I51" s="12">
        <v>258500</v>
      </c>
      <c r="J51" s="11">
        <v>191351</v>
      </c>
      <c r="K51" s="12">
        <v>4701063</v>
      </c>
      <c r="L51" s="11">
        <v>343998.83</v>
      </c>
      <c r="M51" s="12">
        <v>47543</v>
      </c>
    </row>
    <row r="52" spans="2:13" ht="10.5" customHeight="1" x14ac:dyDescent="0.25">
      <c r="B52" s="11"/>
      <c r="C52" s="12"/>
      <c r="D52" s="11"/>
      <c r="E52" s="12"/>
      <c r="F52" s="11"/>
      <c r="G52" s="12"/>
      <c r="H52" s="11"/>
      <c r="I52" s="12"/>
      <c r="J52" s="11"/>
      <c r="K52" s="12"/>
      <c r="L52" s="11"/>
      <c r="M52" s="12"/>
    </row>
    <row r="53" spans="2:13" x14ac:dyDescent="0.25">
      <c r="B53" s="10" t="s">
        <v>15</v>
      </c>
      <c r="C53" s="13">
        <f t="shared" si="1"/>
        <v>112958299.09999999</v>
      </c>
      <c r="D53" s="13">
        <f>SUM(D54:D65)</f>
        <v>4646393</v>
      </c>
      <c r="E53" s="13">
        <f t="shared" ref="E53:M53" si="4">SUM(E54:E65)</f>
        <v>15669109</v>
      </c>
      <c r="F53" s="14">
        <f t="shared" si="4"/>
        <v>3562538</v>
      </c>
      <c r="G53" s="13">
        <f t="shared" si="4"/>
        <v>23539258</v>
      </c>
      <c r="H53" s="13">
        <f t="shared" si="4"/>
        <v>2270026</v>
      </c>
      <c r="I53" s="13">
        <f t="shared" si="4"/>
        <v>2860780</v>
      </c>
      <c r="J53" s="14">
        <f t="shared" si="4"/>
        <v>2994749</v>
      </c>
      <c r="K53" s="13">
        <f t="shared" si="4"/>
        <v>52475509.100000001</v>
      </c>
      <c r="L53" s="13">
        <f t="shared" si="4"/>
        <v>4410217</v>
      </c>
      <c r="M53" s="13">
        <f t="shared" si="4"/>
        <v>529720</v>
      </c>
    </row>
    <row r="54" spans="2:13" x14ac:dyDescent="0.25">
      <c r="B54" s="11" t="s">
        <v>28</v>
      </c>
      <c r="C54" s="12">
        <f t="shared" si="1"/>
        <v>9099428</v>
      </c>
      <c r="D54" s="11">
        <v>404939</v>
      </c>
      <c r="E54" s="12">
        <v>1363840</v>
      </c>
      <c r="F54" s="11">
        <v>185621</v>
      </c>
      <c r="G54" s="12">
        <v>1827559</v>
      </c>
      <c r="H54" s="11">
        <v>196162</v>
      </c>
      <c r="I54" s="12">
        <v>233021</v>
      </c>
      <c r="J54" s="11">
        <v>236776</v>
      </c>
      <c r="K54" s="12">
        <v>4228897</v>
      </c>
      <c r="L54" s="11">
        <v>373111</v>
      </c>
      <c r="M54" s="12">
        <v>49502</v>
      </c>
    </row>
    <row r="55" spans="2:13" x14ac:dyDescent="0.25">
      <c r="B55" s="11" t="s">
        <v>29</v>
      </c>
      <c r="C55" s="12">
        <f t="shared" si="1"/>
        <v>9326073</v>
      </c>
      <c r="D55" s="11">
        <v>427188</v>
      </c>
      <c r="E55" s="12">
        <v>1346145</v>
      </c>
      <c r="F55" s="11">
        <v>207355</v>
      </c>
      <c r="G55" s="12">
        <v>1914537</v>
      </c>
      <c r="H55" s="11">
        <v>155224</v>
      </c>
      <c r="I55" s="12">
        <v>215135</v>
      </c>
      <c r="J55" s="11">
        <v>215530</v>
      </c>
      <c r="K55" s="12">
        <v>4508423</v>
      </c>
      <c r="L55" s="11">
        <v>297777</v>
      </c>
      <c r="M55" s="12">
        <v>38759</v>
      </c>
    </row>
    <row r="56" spans="2:13" x14ac:dyDescent="0.25">
      <c r="B56" s="11" t="s">
        <v>30</v>
      </c>
      <c r="C56" s="12">
        <f t="shared" si="1"/>
        <v>8911091</v>
      </c>
      <c r="D56" s="11">
        <v>350940</v>
      </c>
      <c r="E56" s="12">
        <v>1235505</v>
      </c>
      <c r="F56" s="11">
        <v>322113</v>
      </c>
      <c r="G56" s="12">
        <v>1823905</v>
      </c>
      <c r="H56" s="11">
        <v>159778</v>
      </c>
      <c r="I56" s="12">
        <v>185715</v>
      </c>
      <c r="J56" s="11">
        <v>206770</v>
      </c>
      <c r="K56" s="12">
        <v>4335225</v>
      </c>
      <c r="L56" s="11">
        <v>243796</v>
      </c>
      <c r="M56" s="12">
        <v>47344</v>
      </c>
    </row>
    <row r="57" spans="2:13" x14ac:dyDescent="0.25">
      <c r="B57" s="11" t="s">
        <v>31</v>
      </c>
      <c r="C57" s="12">
        <f t="shared" si="1"/>
        <v>8749480</v>
      </c>
      <c r="D57" s="11">
        <v>385219</v>
      </c>
      <c r="E57" s="12">
        <v>1229672</v>
      </c>
      <c r="F57" s="11">
        <v>338361</v>
      </c>
      <c r="G57" s="12">
        <v>1860259</v>
      </c>
      <c r="H57" s="11">
        <v>181072</v>
      </c>
      <c r="I57" s="12">
        <v>211285</v>
      </c>
      <c r="J57" s="11">
        <v>298975</v>
      </c>
      <c r="K57" s="12">
        <v>3916356</v>
      </c>
      <c r="L57" s="11">
        <v>278721</v>
      </c>
      <c r="M57" s="12">
        <v>49560</v>
      </c>
    </row>
    <row r="58" spans="2:13" x14ac:dyDescent="0.25">
      <c r="B58" s="11" t="s">
        <v>32</v>
      </c>
      <c r="C58" s="12">
        <f t="shared" si="1"/>
        <v>8924635.0999999996</v>
      </c>
      <c r="D58" s="11">
        <v>377827</v>
      </c>
      <c r="E58" s="12">
        <v>1230450</v>
      </c>
      <c r="F58" s="11">
        <v>347180</v>
      </c>
      <c r="G58" s="12">
        <v>1927952</v>
      </c>
      <c r="H58" s="11">
        <v>180326</v>
      </c>
      <c r="I58" s="12">
        <v>233075</v>
      </c>
      <c r="J58" s="11">
        <v>266217</v>
      </c>
      <c r="K58" s="12">
        <v>3977690.1</v>
      </c>
      <c r="L58" s="11">
        <v>323802</v>
      </c>
      <c r="M58" s="12">
        <v>60116</v>
      </c>
    </row>
    <row r="59" spans="2:13" x14ac:dyDescent="0.25">
      <c r="B59" s="11" t="s">
        <v>33</v>
      </c>
      <c r="C59" s="12">
        <f t="shared" si="1"/>
        <v>9048923</v>
      </c>
      <c r="D59" s="11">
        <v>381121</v>
      </c>
      <c r="E59" s="12">
        <v>1083839</v>
      </c>
      <c r="F59" s="11">
        <v>381377</v>
      </c>
      <c r="G59" s="12">
        <v>1823298</v>
      </c>
      <c r="H59" s="11">
        <v>179562</v>
      </c>
      <c r="I59" s="12">
        <v>275348</v>
      </c>
      <c r="J59" s="11">
        <v>249956</v>
      </c>
      <c r="K59" s="12">
        <v>4180876</v>
      </c>
      <c r="L59" s="11">
        <v>451659</v>
      </c>
      <c r="M59" s="12">
        <v>41887</v>
      </c>
    </row>
    <row r="60" spans="2:13" x14ac:dyDescent="0.25">
      <c r="B60" s="11" t="s">
        <v>34</v>
      </c>
      <c r="C60" s="12">
        <f t="shared" si="1"/>
        <v>9604600</v>
      </c>
      <c r="D60" s="11">
        <v>403821</v>
      </c>
      <c r="E60" s="12">
        <v>1323783</v>
      </c>
      <c r="F60" s="11">
        <v>339452</v>
      </c>
      <c r="G60" s="12">
        <v>1957177</v>
      </c>
      <c r="H60" s="11">
        <v>218038</v>
      </c>
      <c r="I60" s="12">
        <v>219070</v>
      </c>
      <c r="J60" s="11">
        <v>295127</v>
      </c>
      <c r="K60" s="12">
        <v>4381611</v>
      </c>
      <c r="L60" s="11">
        <v>420330</v>
      </c>
      <c r="M60" s="12">
        <v>46191</v>
      </c>
    </row>
    <row r="61" spans="2:13" x14ac:dyDescent="0.25">
      <c r="B61" s="11" t="s">
        <v>35</v>
      </c>
      <c r="C61" s="12">
        <f t="shared" si="1"/>
        <v>9923723</v>
      </c>
      <c r="D61" s="11">
        <v>382893</v>
      </c>
      <c r="E61" s="12">
        <v>1439478</v>
      </c>
      <c r="F61" s="11">
        <v>328440</v>
      </c>
      <c r="G61" s="12">
        <v>2153626</v>
      </c>
      <c r="H61" s="11">
        <v>239634</v>
      </c>
      <c r="I61" s="12">
        <v>265340</v>
      </c>
      <c r="J61" s="11">
        <v>255794</v>
      </c>
      <c r="K61" s="12">
        <v>4400587</v>
      </c>
      <c r="L61" s="11">
        <v>428885</v>
      </c>
      <c r="M61" s="12">
        <v>29046</v>
      </c>
    </row>
    <row r="62" spans="2:13" x14ac:dyDescent="0.25">
      <c r="B62" s="11" t="s">
        <v>36</v>
      </c>
      <c r="C62" s="12">
        <f t="shared" si="1"/>
        <v>8692196</v>
      </c>
      <c r="D62" s="11">
        <v>401947</v>
      </c>
      <c r="E62" s="12">
        <v>1322228</v>
      </c>
      <c r="F62" s="11">
        <v>231840</v>
      </c>
      <c r="G62" s="12">
        <v>1597966</v>
      </c>
      <c r="H62" s="11">
        <v>196666</v>
      </c>
      <c r="I62" s="12">
        <v>241040</v>
      </c>
      <c r="J62" s="11">
        <v>266972</v>
      </c>
      <c r="K62" s="12">
        <v>3946015</v>
      </c>
      <c r="L62" s="11">
        <v>452569</v>
      </c>
      <c r="M62" s="12">
        <v>34953</v>
      </c>
    </row>
    <row r="63" spans="2:13" x14ac:dyDescent="0.25">
      <c r="B63" s="11" t="s">
        <v>37</v>
      </c>
      <c r="C63" s="12">
        <f t="shared" si="1"/>
        <v>9850400</v>
      </c>
      <c r="D63" s="11">
        <v>414683</v>
      </c>
      <c r="E63" s="12">
        <v>1402530</v>
      </c>
      <c r="F63" s="11">
        <v>251160</v>
      </c>
      <c r="G63" s="12">
        <v>2126013</v>
      </c>
      <c r="H63" s="11">
        <v>127684</v>
      </c>
      <c r="I63" s="12">
        <v>292465</v>
      </c>
      <c r="J63" s="11">
        <v>266823</v>
      </c>
      <c r="K63" s="12">
        <v>4545378</v>
      </c>
      <c r="L63" s="11">
        <v>381385</v>
      </c>
      <c r="M63" s="12">
        <v>42279</v>
      </c>
    </row>
    <row r="64" spans="2:13" x14ac:dyDescent="0.25">
      <c r="B64" s="11" t="s">
        <v>38</v>
      </c>
      <c r="C64" s="12">
        <f t="shared" si="1"/>
        <v>9729112</v>
      </c>
      <c r="D64" s="11">
        <v>323342</v>
      </c>
      <c r="E64" s="12">
        <v>1283554</v>
      </c>
      <c r="F64" s="11">
        <v>308154</v>
      </c>
      <c r="G64" s="12">
        <v>2100300</v>
      </c>
      <c r="H64" s="11">
        <v>202394</v>
      </c>
      <c r="I64" s="12">
        <v>186310</v>
      </c>
      <c r="J64" s="11">
        <v>225588</v>
      </c>
      <c r="K64" s="12">
        <v>4680769</v>
      </c>
      <c r="L64" s="11">
        <v>365834</v>
      </c>
      <c r="M64" s="12">
        <v>52867</v>
      </c>
    </row>
    <row r="65" spans="2:13" x14ac:dyDescent="0.25">
      <c r="B65" s="11" t="s">
        <v>39</v>
      </c>
      <c r="C65" s="12">
        <f t="shared" si="1"/>
        <v>11098638</v>
      </c>
      <c r="D65" s="11">
        <v>392473</v>
      </c>
      <c r="E65" s="12">
        <v>1408085</v>
      </c>
      <c r="F65" s="11">
        <v>321485</v>
      </c>
      <c r="G65" s="12">
        <v>2426666</v>
      </c>
      <c r="H65" s="11">
        <v>233486</v>
      </c>
      <c r="I65" s="12">
        <v>302976</v>
      </c>
      <c r="J65" s="11">
        <v>210221</v>
      </c>
      <c r="K65" s="12">
        <v>5373682</v>
      </c>
      <c r="L65" s="11">
        <v>392348</v>
      </c>
      <c r="M65" s="12">
        <v>37216</v>
      </c>
    </row>
    <row r="66" spans="2:13" ht="13.5" customHeight="1" x14ac:dyDescent="0.25">
      <c r="B66" s="11"/>
      <c r="C66" s="12"/>
      <c r="D66" s="11"/>
      <c r="E66" s="12"/>
      <c r="F66" s="11"/>
      <c r="G66" s="12"/>
      <c r="H66" s="11"/>
      <c r="I66" s="12"/>
      <c r="J66" s="11"/>
      <c r="K66" s="12"/>
      <c r="L66" s="11"/>
      <c r="M66" s="12"/>
    </row>
    <row r="67" spans="2:13" x14ac:dyDescent="0.25">
      <c r="B67" s="10" t="s">
        <v>16</v>
      </c>
      <c r="C67" s="13">
        <f t="shared" si="1"/>
        <v>119756229.90000001</v>
      </c>
      <c r="D67" s="13">
        <f>SUM(D68:D79)</f>
        <v>4822579</v>
      </c>
      <c r="E67" s="13">
        <f t="shared" ref="E67:M67" si="5">SUM(E68:E79)</f>
        <v>15934406</v>
      </c>
      <c r="F67" s="14">
        <f t="shared" si="5"/>
        <v>3226054</v>
      </c>
      <c r="G67" s="13">
        <f t="shared" si="5"/>
        <v>24580918</v>
      </c>
      <c r="H67" s="13">
        <f t="shared" si="5"/>
        <v>2216422</v>
      </c>
      <c r="I67" s="13">
        <f t="shared" si="5"/>
        <v>2938427</v>
      </c>
      <c r="J67" s="14">
        <f t="shared" si="5"/>
        <v>2471144</v>
      </c>
      <c r="K67" s="13">
        <f t="shared" si="5"/>
        <v>58820260.899999999</v>
      </c>
      <c r="L67" s="13">
        <f t="shared" si="5"/>
        <v>4265848</v>
      </c>
      <c r="M67" s="13">
        <f t="shared" si="5"/>
        <v>480171</v>
      </c>
    </row>
    <row r="68" spans="2:13" x14ac:dyDescent="0.25">
      <c r="B68" s="11" t="s">
        <v>28</v>
      </c>
      <c r="C68" s="12">
        <f t="shared" si="1"/>
        <v>10046464</v>
      </c>
      <c r="D68" s="11">
        <v>388346</v>
      </c>
      <c r="E68" s="12">
        <v>1390479</v>
      </c>
      <c r="F68" s="11">
        <v>188177</v>
      </c>
      <c r="G68" s="12">
        <v>1993068</v>
      </c>
      <c r="H68" s="11">
        <v>225360</v>
      </c>
      <c r="I68" s="12">
        <v>206276</v>
      </c>
      <c r="J68" s="11">
        <v>212634</v>
      </c>
      <c r="K68" s="12">
        <v>5016324</v>
      </c>
      <c r="L68" s="11">
        <v>382440</v>
      </c>
      <c r="M68" s="12">
        <v>43360</v>
      </c>
    </row>
    <row r="69" spans="2:13" x14ac:dyDescent="0.25">
      <c r="B69" s="11" t="s">
        <v>29</v>
      </c>
      <c r="C69" s="12">
        <f t="shared" si="1"/>
        <v>9127931.9000000004</v>
      </c>
      <c r="D69" s="11">
        <v>427549</v>
      </c>
      <c r="E69" s="12">
        <v>1147616</v>
      </c>
      <c r="F69" s="11">
        <v>158424</v>
      </c>
      <c r="G69" s="12">
        <v>1914339</v>
      </c>
      <c r="H69" s="11">
        <v>195938</v>
      </c>
      <c r="I69" s="12">
        <v>232925</v>
      </c>
      <c r="J69" s="11">
        <v>171360</v>
      </c>
      <c r="K69" s="12">
        <v>4518987.9000000004</v>
      </c>
      <c r="L69" s="11">
        <v>324214</v>
      </c>
      <c r="M69" s="12">
        <v>36579</v>
      </c>
    </row>
    <row r="70" spans="2:13" x14ac:dyDescent="0.25">
      <c r="B70" s="11" t="s">
        <v>30</v>
      </c>
      <c r="C70" s="12">
        <f t="shared" si="1"/>
        <v>9647535</v>
      </c>
      <c r="D70" s="11">
        <v>382313</v>
      </c>
      <c r="E70" s="12">
        <v>1215283</v>
      </c>
      <c r="F70" s="11">
        <v>249035</v>
      </c>
      <c r="G70" s="12">
        <v>1969525</v>
      </c>
      <c r="H70" s="11">
        <v>211022</v>
      </c>
      <c r="I70" s="12">
        <v>238867</v>
      </c>
      <c r="J70" s="11">
        <v>234496</v>
      </c>
      <c r="K70" s="12">
        <v>4734683</v>
      </c>
      <c r="L70" s="11">
        <v>378186</v>
      </c>
      <c r="M70" s="12">
        <v>34125</v>
      </c>
    </row>
    <row r="71" spans="2:13" x14ac:dyDescent="0.25">
      <c r="B71" s="11" t="s">
        <v>31</v>
      </c>
      <c r="C71" s="12">
        <f t="shared" si="1"/>
        <v>9409521</v>
      </c>
      <c r="D71" s="11">
        <v>347483</v>
      </c>
      <c r="E71" s="12">
        <v>1242506</v>
      </c>
      <c r="F71" s="11">
        <v>261013</v>
      </c>
      <c r="G71" s="12">
        <v>1895271</v>
      </c>
      <c r="H71" s="11">
        <v>180258</v>
      </c>
      <c r="I71" s="12">
        <v>212193</v>
      </c>
      <c r="J71" s="11">
        <v>208426</v>
      </c>
      <c r="K71" s="12">
        <v>4699320</v>
      </c>
      <c r="L71" s="11">
        <v>317435</v>
      </c>
      <c r="M71" s="12">
        <v>45616</v>
      </c>
    </row>
    <row r="72" spans="2:13" x14ac:dyDescent="0.25">
      <c r="B72" s="11" t="s">
        <v>32</v>
      </c>
      <c r="C72" s="12">
        <f t="shared" si="1"/>
        <v>9355736</v>
      </c>
      <c r="D72" s="11">
        <v>481165</v>
      </c>
      <c r="E72" s="12">
        <v>1174255</v>
      </c>
      <c r="F72" s="11">
        <v>326508</v>
      </c>
      <c r="G72" s="12">
        <v>1973675</v>
      </c>
      <c r="H72" s="11">
        <v>191730</v>
      </c>
      <c r="I72" s="12">
        <v>207630</v>
      </c>
      <c r="J72" s="11">
        <v>208135</v>
      </c>
      <c r="K72" s="12">
        <v>4424778</v>
      </c>
      <c r="L72" s="11">
        <v>327131</v>
      </c>
      <c r="M72" s="12">
        <v>40729</v>
      </c>
    </row>
    <row r="73" spans="2:13" x14ac:dyDescent="0.25">
      <c r="B73" s="11" t="s">
        <v>33</v>
      </c>
      <c r="C73" s="12">
        <f t="shared" si="1"/>
        <v>9838438</v>
      </c>
      <c r="D73" s="11">
        <v>380603</v>
      </c>
      <c r="E73" s="12">
        <v>1364228</v>
      </c>
      <c r="F73" s="11">
        <v>303131</v>
      </c>
      <c r="G73" s="12">
        <v>2051536</v>
      </c>
      <c r="H73" s="11">
        <v>209100</v>
      </c>
      <c r="I73" s="12">
        <v>223600</v>
      </c>
      <c r="J73" s="11">
        <v>207663</v>
      </c>
      <c r="K73" s="12">
        <v>4679252</v>
      </c>
      <c r="L73" s="11">
        <v>385918</v>
      </c>
      <c r="M73" s="12">
        <v>33407</v>
      </c>
    </row>
    <row r="74" spans="2:13" x14ac:dyDescent="0.25">
      <c r="B74" s="11" t="s">
        <v>34</v>
      </c>
      <c r="C74" s="12">
        <f t="shared" si="1"/>
        <v>10225839</v>
      </c>
      <c r="D74" s="11">
        <v>401229</v>
      </c>
      <c r="E74" s="12">
        <v>1375312</v>
      </c>
      <c r="F74" s="11">
        <v>325349</v>
      </c>
      <c r="G74" s="12">
        <v>2081724</v>
      </c>
      <c r="H74" s="11">
        <v>197878</v>
      </c>
      <c r="I74" s="12">
        <v>237558</v>
      </c>
      <c r="J74" s="11">
        <v>188836</v>
      </c>
      <c r="K74" s="12">
        <v>5028622</v>
      </c>
      <c r="L74" s="11">
        <v>353460</v>
      </c>
      <c r="M74" s="12">
        <v>35871</v>
      </c>
    </row>
    <row r="75" spans="2:13" x14ac:dyDescent="0.25">
      <c r="B75" s="11" t="s">
        <v>35</v>
      </c>
      <c r="C75" s="12">
        <f t="shared" si="1"/>
        <v>9953653</v>
      </c>
      <c r="D75" s="11">
        <v>363994</v>
      </c>
      <c r="E75" s="12">
        <v>1386979</v>
      </c>
      <c r="F75" s="11">
        <v>300233</v>
      </c>
      <c r="G75" s="12">
        <v>2102943</v>
      </c>
      <c r="H75" s="11">
        <v>172742</v>
      </c>
      <c r="I75" s="12">
        <v>228960</v>
      </c>
      <c r="J75" s="11">
        <v>205856</v>
      </c>
      <c r="K75" s="12">
        <v>4796596</v>
      </c>
      <c r="L75" s="11">
        <v>363514</v>
      </c>
      <c r="M75" s="12">
        <v>31836</v>
      </c>
    </row>
    <row r="76" spans="2:13" x14ac:dyDescent="0.25">
      <c r="B76" s="11" t="s">
        <v>36</v>
      </c>
      <c r="C76" s="12">
        <f t="shared" si="1"/>
        <v>10411459</v>
      </c>
      <c r="D76" s="11">
        <v>418200</v>
      </c>
      <c r="E76" s="12">
        <v>1395534</v>
      </c>
      <c r="F76" s="11">
        <v>277628</v>
      </c>
      <c r="G76" s="12">
        <v>2118068</v>
      </c>
      <c r="H76" s="11">
        <v>154362</v>
      </c>
      <c r="I76" s="12">
        <v>201450</v>
      </c>
      <c r="J76" s="11">
        <v>215303</v>
      </c>
      <c r="K76" s="12">
        <v>5241191</v>
      </c>
      <c r="L76" s="11">
        <v>356167</v>
      </c>
      <c r="M76" s="12">
        <v>33556</v>
      </c>
    </row>
    <row r="77" spans="2:13" x14ac:dyDescent="0.25">
      <c r="B77" s="11" t="s">
        <v>37</v>
      </c>
      <c r="C77" s="12">
        <f t="shared" si="1"/>
        <v>10443743</v>
      </c>
      <c r="D77" s="11">
        <v>399329</v>
      </c>
      <c r="E77" s="12">
        <v>1281784</v>
      </c>
      <c r="F77" s="11">
        <v>247296</v>
      </c>
      <c r="G77" s="12">
        <v>2201797</v>
      </c>
      <c r="H77" s="11">
        <v>166162</v>
      </c>
      <c r="I77" s="12">
        <v>247748</v>
      </c>
      <c r="J77" s="11">
        <v>227651</v>
      </c>
      <c r="K77" s="12">
        <v>5264629</v>
      </c>
      <c r="L77" s="11">
        <v>360540</v>
      </c>
      <c r="M77" s="12">
        <v>46807</v>
      </c>
    </row>
    <row r="78" spans="2:13" x14ac:dyDescent="0.25">
      <c r="B78" s="11" t="s">
        <v>38</v>
      </c>
      <c r="C78" s="12">
        <f t="shared" si="1"/>
        <v>10022098</v>
      </c>
      <c r="D78" s="11">
        <v>395688</v>
      </c>
      <c r="E78" s="12">
        <v>1465729</v>
      </c>
      <c r="F78" s="11">
        <v>287868</v>
      </c>
      <c r="G78" s="12">
        <v>1984247</v>
      </c>
      <c r="H78" s="11">
        <v>148908</v>
      </c>
      <c r="I78" s="12">
        <v>301400</v>
      </c>
      <c r="J78" s="11">
        <v>193617</v>
      </c>
      <c r="K78" s="12">
        <v>4836171</v>
      </c>
      <c r="L78" s="11">
        <v>349160</v>
      </c>
      <c r="M78" s="12">
        <v>59310</v>
      </c>
    </row>
    <row r="79" spans="2:13" x14ac:dyDescent="0.25">
      <c r="B79" s="11" t="s">
        <v>39</v>
      </c>
      <c r="C79" s="12">
        <f t="shared" si="1"/>
        <v>11273812</v>
      </c>
      <c r="D79" s="11">
        <v>436680</v>
      </c>
      <c r="E79" s="12">
        <v>1494701</v>
      </c>
      <c r="F79" s="11">
        <v>301392</v>
      </c>
      <c r="G79" s="12">
        <v>2294725</v>
      </c>
      <c r="H79" s="11">
        <v>162962</v>
      </c>
      <c r="I79" s="12">
        <v>399820</v>
      </c>
      <c r="J79" s="11">
        <v>197167</v>
      </c>
      <c r="K79" s="12">
        <v>5579707</v>
      </c>
      <c r="L79" s="11">
        <v>367683</v>
      </c>
      <c r="M79" s="12">
        <v>38975</v>
      </c>
    </row>
    <row r="80" spans="2:13" ht="9.75" customHeight="1" x14ac:dyDescent="0.25">
      <c r="B80" s="11"/>
      <c r="C80" s="12"/>
      <c r="D80" s="11"/>
      <c r="E80" s="12"/>
      <c r="F80" s="11"/>
      <c r="G80" s="12"/>
      <c r="H80" s="11"/>
      <c r="I80" s="12"/>
      <c r="J80" s="11"/>
      <c r="K80" s="12"/>
      <c r="L80" s="11"/>
      <c r="M80" s="12"/>
    </row>
    <row r="81" spans="2:13" x14ac:dyDescent="0.25">
      <c r="B81" s="10">
        <v>2010</v>
      </c>
      <c r="C81" s="13">
        <f t="shared" ref="C81:C148" si="6">SUM(D81:M81)</f>
        <v>133425633.08</v>
      </c>
      <c r="D81" s="13">
        <f>SUM(D82:D93)</f>
        <v>5041351</v>
      </c>
      <c r="E81" s="13">
        <f t="shared" ref="E81:M81" si="7">SUM(E82:E93)</f>
        <v>18616765</v>
      </c>
      <c r="F81" s="14">
        <f t="shared" si="7"/>
        <v>3781890</v>
      </c>
      <c r="G81" s="13">
        <f t="shared" si="7"/>
        <v>25364826</v>
      </c>
      <c r="H81" s="13">
        <f t="shared" si="7"/>
        <v>2154568</v>
      </c>
      <c r="I81" s="13">
        <f t="shared" si="7"/>
        <v>2498560</v>
      </c>
      <c r="J81" s="14">
        <f t="shared" si="7"/>
        <v>2834070</v>
      </c>
      <c r="K81" s="13">
        <f t="shared" si="7"/>
        <v>68070100.079999998</v>
      </c>
      <c r="L81" s="13">
        <f t="shared" si="7"/>
        <v>4585235</v>
      </c>
      <c r="M81" s="13">
        <f t="shared" si="7"/>
        <v>478268</v>
      </c>
    </row>
    <row r="82" spans="2:13" x14ac:dyDescent="0.25">
      <c r="B82" s="11" t="s">
        <v>28</v>
      </c>
      <c r="C82" s="12">
        <f t="shared" si="6"/>
        <v>10241614</v>
      </c>
      <c r="D82" s="11">
        <v>395269</v>
      </c>
      <c r="E82" s="12">
        <v>1367524</v>
      </c>
      <c r="F82" s="11">
        <v>273378</v>
      </c>
      <c r="G82" s="12">
        <v>2173268</v>
      </c>
      <c r="H82" s="11">
        <v>175234</v>
      </c>
      <c r="I82" s="12">
        <v>199323</v>
      </c>
      <c r="J82" s="11">
        <v>168204</v>
      </c>
      <c r="K82" s="12">
        <v>5023613</v>
      </c>
      <c r="L82" s="11">
        <v>424656</v>
      </c>
      <c r="M82" s="12">
        <v>41145</v>
      </c>
    </row>
    <row r="83" spans="2:13" x14ac:dyDescent="0.25">
      <c r="B83" s="11" t="s">
        <v>29</v>
      </c>
      <c r="C83" s="12">
        <f t="shared" si="6"/>
        <v>10109596</v>
      </c>
      <c r="D83" s="11">
        <v>449043</v>
      </c>
      <c r="E83" s="12">
        <v>1313579</v>
      </c>
      <c r="F83" s="11">
        <v>259274</v>
      </c>
      <c r="G83" s="12">
        <v>2052079</v>
      </c>
      <c r="H83" s="11">
        <v>161796</v>
      </c>
      <c r="I83" s="12">
        <v>199846</v>
      </c>
      <c r="J83" s="11">
        <v>186410</v>
      </c>
      <c r="K83" s="12">
        <v>5090521</v>
      </c>
      <c r="L83" s="11">
        <v>348302</v>
      </c>
      <c r="M83" s="12">
        <v>48746</v>
      </c>
    </row>
    <row r="84" spans="2:13" x14ac:dyDescent="0.25">
      <c r="B84" s="11" t="s">
        <v>30</v>
      </c>
      <c r="C84" s="12">
        <f t="shared" si="6"/>
        <v>10668333.08</v>
      </c>
      <c r="D84" s="11">
        <v>418673</v>
      </c>
      <c r="E84" s="12">
        <v>1433442</v>
      </c>
      <c r="F84" s="11">
        <v>308154</v>
      </c>
      <c r="G84" s="12">
        <v>2127094</v>
      </c>
      <c r="H84" s="11">
        <v>139333</v>
      </c>
      <c r="I84" s="12">
        <v>199711</v>
      </c>
      <c r="J84" s="11">
        <v>229225</v>
      </c>
      <c r="K84" s="12">
        <v>5390766.0800000001</v>
      </c>
      <c r="L84" s="11">
        <v>377568</v>
      </c>
      <c r="M84" s="12">
        <v>44367</v>
      </c>
    </row>
    <row r="85" spans="2:13" x14ac:dyDescent="0.25">
      <c r="B85" s="11" t="s">
        <v>31</v>
      </c>
      <c r="C85" s="12">
        <f t="shared" si="6"/>
        <v>10931324</v>
      </c>
      <c r="D85" s="11">
        <v>431227</v>
      </c>
      <c r="E85" s="12">
        <v>1467849</v>
      </c>
      <c r="F85" s="11">
        <v>324576</v>
      </c>
      <c r="G85" s="12">
        <v>2108596</v>
      </c>
      <c r="H85" s="11">
        <v>175648</v>
      </c>
      <c r="I85" s="12">
        <v>201480</v>
      </c>
      <c r="J85" s="11">
        <v>245319</v>
      </c>
      <c r="K85" s="12">
        <v>5587181</v>
      </c>
      <c r="L85" s="11">
        <v>355707</v>
      </c>
      <c r="M85" s="12">
        <v>33741</v>
      </c>
    </row>
    <row r="86" spans="2:13" x14ac:dyDescent="0.25">
      <c r="B86" s="11" t="s">
        <v>32</v>
      </c>
      <c r="C86" s="12">
        <f t="shared" si="6"/>
        <v>10650545</v>
      </c>
      <c r="D86" s="11">
        <v>412312</v>
      </c>
      <c r="E86" s="12">
        <v>1492300</v>
      </c>
      <c r="F86" s="11">
        <v>346601</v>
      </c>
      <c r="G86" s="12">
        <v>1952341</v>
      </c>
      <c r="H86" s="11">
        <v>171032</v>
      </c>
      <c r="I86" s="12">
        <v>187802</v>
      </c>
      <c r="J86" s="11">
        <v>244935</v>
      </c>
      <c r="K86" s="12">
        <v>5387005</v>
      </c>
      <c r="L86" s="11">
        <v>405883</v>
      </c>
      <c r="M86" s="12">
        <v>50334</v>
      </c>
    </row>
    <row r="87" spans="2:13" x14ac:dyDescent="0.25">
      <c r="B87" s="11" t="s">
        <v>33</v>
      </c>
      <c r="C87" s="12">
        <f t="shared" si="6"/>
        <v>10998374</v>
      </c>
      <c r="D87" s="11">
        <v>394825</v>
      </c>
      <c r="E87" s="12">
        <v>1486179</v>
      </c>
      <c r="F87" s="11">
        <v>342157</v>
      </c>
      <c r="G87" s="12">
        <v>2010430</v>
      </c>
      <c r="H87" s="11">
        <v>146396</v>
      </c>
      <c r="I87" s="12">
        <v>189300</v>
      </c>
      <c r="J87" s="11">
        <v>265969</v>
      </c>
      <c r="K87" s="12">
        <v>5728639</v>
      </c>
      <c r="L87" s="11">
        <v>399757</v>
      </c>
      <c r="M87" s="12">
        <v>34722</v>
      </c>
    </row>
    <row r="88" spans="2:13" x14ac:dyDescent="0.25">
      <c r="B88" s="11" t="s">
        <v>34</v>
      </c>
      <c r="C88" s="12">
        <f t="shared" si="6"/>
        <v>11572549</v>
      </c>
      <c r="D88" s="11">
        <v>418597</v>
      </c>
      <c r="E88" s="12">
        <v>1558839</v>
      </c>
      <c r="F88" s="11">
        <v>356647</v>
      </c>
      <c r="G88" s="12">
        <v>2178531</v>
      </c>
      <c r="H88" s="11">
        <v>201533</v>
      </c>
      <c r="I88" s="12">
        <v>220565</v>
      </c>
      <c r="J88" s="11">
        <v>285216</v>
      </c>
      <c r="K88" s="12">
        <v>5885700</v>
      </c>
      <c r="L88" s="11">
        <v>425889</v>
      </c>
      <c r="M88" s="12">
        <v>41032</v>
      </c>
    </row>
    <row r="89" spans="2:13" x14ac:dyDescent="0.25">
      <c r="B89" s="11" t="s">
        <v>35</v>
      </c>
      <c r="C89" s="12">
        <f t="shared" si="6"/>
        <v>11772618</v>
      </c>
      <c r="D89" s="11">
        <v>438283</v>
      </c>
      <c r="E89" s="12">
        <v>1554630</v>
      </c>
      <c r="F89" s="11">
        <v>313564</v>
      </c>
      <c r="G89" s="12">
        <v>2247519</v>
      </c>
      <c r="H89" s="11">
        <v>179246</v>
      </c>
      <c r="I89" s="12">
        <v>152365</v>
      </c>
      <c r="J89" s="11">
        <v>258557</v>
      </c>
      <c r="K89" s="12">
        <v>6181218</v>
      </c>
      <c r="L89" s="11">
        <v>419246</v>
      </c>
      <c r="M89" s="12">
        <v>27990</v>
      </c>
    </row>
    <row r="90" spans="2:13" x14ac:dyDescent="0.25">
      <c r="B90" s="11" t="s">
        <v>36</v>
      </c>
      <c r="C90" s="12">
        <f t="shared" si="6"/>
        <v>11678416</v>
      </c>
      <c r="D90" s="11">
        <v>432221</v>
      </c>
      <c r="E90" s="12">
        <v>1683516</v>
      </c>
      <c r="F90" s="11">
        <v>340805</v>
      </c>
      <c r="G90" s="12">
        <v>2286591</v>
      </c>
      <c r="H90" s="11">
        <v>166608</v>
      </c>
      <c r="I90" s="12">
        <v>210870</v>
      </c>
      <c r="J90" s="11">
        <v>255173</v>
      </c>
      <c r="K90" s="12">
        <v>5880488</v>
      </c>
      <c r="L90" s="11">
        <v>366967</v>
      </c>
      <c r="M90" s="12">
        <v>55177</v>
      </c>
    </row>
    <row r="91" spans="2:13" x14ac:dyDescent="0.25">
      <c r="B91" s="11" t="s">
        <v>37</v>
      </c>
      <c r="C91" s="12">
        <f t="shared" si="6"/>
        <v>12235399</v>
      </c>
      <c r="D91" s="11">
        <v>414405</v>
      </c>
      <c r="E91" s="12">
        <v>1803915</v>
      </c>
      <c r="F91" s="11">
        <v>340998</v>
      </c>
      <c r="G91" s="12">
        <v>2352971</v>
      </c>
      <c r="H91" s="11">
        <v>209880</v>
      </c>
      <c r="I91" s="12">
        <v>219150</v>
      </c>
      <c r="J91" s="11">
        <v>240141</v>
      </c>
      <c r="K91" s="12">
        <v>6296287</v>
      </c>
      <c r="L91" s="11">
        <v>313455</v>
      </c>
      <c r="M91" s="12">
        <v>44197</v>
      </c>
    </row>
    <row r="92" spans="2:13" x14ac:dyDescent="0.25">
      <c r="B92" s="11" t="s">
        <v>38</v>
      </c>
      <c r="C92" s="12">
        <f t="shared" si="6"/>
        <v>10537548.199999999</v>
      </c>
      <c r="D92" s="11">
        <v>409674</v>
      </c>
      <c r="E92" s="12">
        <v>1690356</v>
      </c>
      <c r="F92" s="11">
        <v>303517.2</v>
      </c>
      <c r="G92" s="12">
        <v>1430734</v>
      </c>
      <c r="H92" s="11">
        <v>212042</v>
      </c>
      <c r="I92" s="12">
        <v>243984</v>
      </c>
      <c r="J92" s="11">
        <v>216767</v>
      </c>
      <c r="K92" s="12">
        <v>5653702</v>
      </c>
      <c r="L92" s="11">
        <v>358930</v>
      </c>
      <c r="M92" s="12">
        <v>17842</v>
      </c>
    </row>
    <row r="93" spans="2:13" x14ac:dyDescent="0.25">
      <c r="B93" s="11" t="s">
        <v>39</v>
      </c>
      <c r="C93" s="12">
        <f t="shared" si="6"/>
        <v>12029316.800000001</v>
      </c>
      <c r="D93" s="11">
        <v>426822</v>
      </c>
      <c r="E93" s="12">
        <v>1764636</v>
      </c>
      <c r="F93" s="11">
        <v>272218.8</v>
      </c>
      <c r="G93" s="12">
        <v>2444672</v>
      </c>
      <c r="H93" s="11">
        <v>215820</v>
      </c>
      <c r="I93" s="12">
        <v>274164</v>
      </c>
      <c r="J93" s="11">
        <v>238154</v>
      </c>
      <c r="K93" s="12">
        <v>5964980</v>
      </c>
      <c r="L93" s="11">
        <v>388875</v>
      </c>
      <c r="M93" s="12">
        <v>38975</v>
      </c>
    </row>
    <row r="94" spans="2:13" ht="12" customHeight="1" x14ac:dyDescent="0.25">
      <c r="B94" s="11"/>
      <c r="C94" s="12"/>
      <c r="D94" s="11"/>
      <c r="E94" s="12"/>
      <c r="F94" s="11"/>
      <c r="G94" s="12"/>
      <c r="H94" s="11"/>
      <c r="I94" s="12"/>
      <c r="J94" s="11"/>
      <c r="K94" s="12"/>
      <c r="L94" s="11"/>
      <c r="M94" s="12"/>
    </row>
    <row r="95" spans="2:13" x14ac:dyDescent="0.25">
      <c r="B95" s="10" t="s">
        <v>17</v>
      </c>
      <c r="C95" s="13">
        <f t="shared" si="6"/>
        <v>148883027.05199999</v>
      </c>
      <c r="D95" s="13">
        <f>SUM(D96:D107)</f>
        <v>5234470</v>
      </c>
      <c r="E95" s="13">
        <f t="shared" ref="E95:M95" si="8">SUM(E96:E107)</f>
        <v>19226388</v>
      </c>
      <c r="F95" s="14">
        <f t="shared" si="8"/>
        <v>4096467</v>
      </c>
      <c r="G95" s="13">
        <f t="shared" si="8"/>
        <v>27307377</v>
      </c>
      <c r="H95" s="13">
        <f t="shared" si="8"/>
        <v>2687714</v>
      </c>
      <c r="I95" s="13">
        <f t="shared" si="8"/>
        <v>2696244.352</v>
      </c>
      <c r="J95" s="14">
        <f t="shared" si="8"/>
        <v>2540114</v>
      </c>
      <c r="K95" s="13">
        <f t="shared" si="8"/>
        <v>79558676.700000003</v>
      </c>
      <c r="L95" s="13">
        <f t="shared" si="8"/>
        <v>4922329</v>
      </c>
      <c r="M95" s="13">
        <f t="shared" si="8"/>
        <v>613247</v>
      </c>
    </row>
    <row r="96" spans="2:13" x14ac:dyDescent="0.25">
      <c r="B96" s="11" t="s">
        <v>28</v>
      </c>
      <c r="C96" s="12">
        <f t="shared" si="6"/>
        <v>11211922.352</v>
      </c>
      <c r="D96" s="11">
        <v>392131</v>
      </c>
      <c r="E96" s="12">
        <v>1804256</v>
      </c>
      <c r="F96" s="11">
        <v>293412</v>
      </c>
      <c r="G96" s="12">
        <v>2111305</v>
      </c>
      <c r="H96" s="11">
        <v>227502</v>
      </c>
      <c r="I96" s="12">
        <v>230888.35200000004</v>
      </c>
      <c r="J96" s="11">
        <v>181485</v>
      </c>
      <c r="K96" s="12">
        <v>5522352</v>
      </c>
      <c r="L96" s="11">
        <v>418460</v>
      </c>
      <c r="M96" s="12">
        <v>30131</v>
      </c>
    </row>
    <row r="97" spans="2:13" x14ac:dyDescent="0.25">
      <c r="B97" s="11" t="s">
        <v>29</v>
      </c>
      <c r="C97" s="12">
        <f t="shared" si="6"/>
        <v>10455013</v>
      </c>
      <c r="D97" s="11">
        <v>383269</v>
      </c>
      <c r="E97" s="12">
        <v>1754085</v>
      </c>
      <c r="F97" s="11">
        <v>303800</v>
      </c>
      <c r="G97" s="12">
        <v>1998929</v>
      </c>
      <c r="H97" s="11">
        <v>189154</v>
      </c>
      <c r="I97" s="12">
        <v>196218</v>
      </c>
      <c r="J97" s="11">
        <v>203424</v>
      </c>
      <c r="K97" s="12">
        <v>4995578</v>
      </c>
      <c r="L97" s="11">
        <v>375826</v>
      </c>
      <c r="M97" s="12">
        <v>54730</v>
      </c>
    </row>
    <row r="98" spans="2:13" x14ac:dyDescent="0.25">
      <c r="B98" s="11" t="s">
        <v>30</v>
      </c>
      <c r="C98" s="12">
        <f t="shared" si="6"/>
        <v>12212485</v>
      </c>
      <c r="D98" s="11">
        <v>478744</v>
      </c>
      <c r="E98" s="12">
        <v>1811482</v>
      </c>
      <c r="F98" s="11">
        <v>341628</v>
      </c>
      <c r="G98" s="12">
        <v>2369780</v>
      </c>
      <c r="H98" s="11">
        <v>168070</v>
      </c>
      <c r="I98" s="12">
        <v>217200</v>
      </c>
      <c r="J98" s="11">
        <v>197554</v>
      </c>
      <c r="K98" s="12">
        <v>6156108</v>
      </c>
      <c r="L98" s="11">
        <v>422399</v>
      </c>
      <c r="M98" s="12">
        <v>49520</v>
      </c>
    </row>
    <row r="99" spans="2:13" x14ac:dyDescent="0.25">
      <c r="B99" s="11" t="s">
        <v>31</v>
      </c>
      <c r="C99" s="12">
        <f t="shared" si="6"/>
        <v>11973334</v>
      </c>
      <c r="D99" s="11">
        <v>421117</v>
      </c>
      <c r="E99" s="12">
        <v>1637108</v>
      </c>
      <c r="F99" s="11">
        <v>348488</v>
      </c>
      <c r="G99" s="12">
        <v>2273302</v>
      </c>
      <c r="H99" s="11">
        <v>185724</v>
      </c>
      <c r="I99" s="12">
        <v>206514</v>
      </c>
      <c r="J99" s="11">
        <v>218570</v>
      </c>
      <c r="K99" s="12">
        <v>6241657</v>
      </c>
      <c r="L99" s="11">
        <v>395710</v>
      </c>
      <c r="M99" s="12">
        <v>45144</v>
      </c>
    </row>
    <row r="100" spans="2:13" x14ac:dyDescent="0.25">
      <c r="B100" s="11" t="s">
        <v>32</v>
      </c>
      <c r="C100" s="12">
        <f t="shared" si="6"/>
        <v>11927015</v>
      </c>
      <c r="D100" s="11">
        <v>432461</v>
      </c>
      <c r="E100" s="12">
        <v>1359614</v>
      </c>
      <c r="F100" s="11">
        <v>399840</v>
      </c>
      <c r="G100" s="12">
        <v>2116641</v>
      </c>
      <c r="H100" s="11">
        <v>162489</v>
      </c>
      <c r="I100" s="12">
        <v>216094</v>
      </c>
      <c r="J100" s="11">
        <v>268579</v>
      </c>
      <c r="K100" s="12">
        <v>6508451</v>
      </c>
      <c r="L100" s="11">
        <v>405136</v>
      </c>
      <c r="M100" s="12">
        <v>57710</v>
      </c>
    </row>
    <row r="101" spans="2:13" x14ac:dyDescent="0.25">
      <c r="B101" s="11" t="s">
        <v>33</v>
      </c>
      <c r="C101" s="12">
        <f t="shared" si="6"/>
        <v>12775015</v>
      </c>
      <c r="D101" s="11">
        <v>432571</v>
      </c>
      <c r="E101" s="12">
        <v>1481066</v>
      </c>
      <c r="F101" s="11">
        <v>392196</v>
      </c>
      <c r="G101" s="12">
        <v>2375047</v>
      </c>
      <c r="H101" s="11">
        <v>239400</v>
      </c>
      <c r="I101" s="12">
        <v>190464</v>
      </c>
      <c r="J101" s="11">
        <v>267835</v>
      </c>
      <c r="K101" s="12">
        <v>6920279</v>
      </c>
      <c r="L101" s="11">
        <v>425647</v>
      </c>
      <c r="M101" s="12">
        <v>50510</v>
      </c>
    </row>
    <row r="102" spans="2:13" x14ac:dyDescent="0.25">
      <c r="B102" s="11" t="s">
        <v>34</v>
      </c>
      <c r="C102" s="12">
        <f t="shared" si="6"/>
        <v>12687425</v>
      </c>
      <c r="D102" s="11">
        <v>433629</v>
      </c>
      <c r="E102" s="12">
        <v>1496715</v>
      </c>
      <c r="F102" s="11">
        <v>379962</v>
      </c>
      <c r="G102" s="12">
        <v>2353470</v>
      </c>
      <c r="H102" s="11">
        <v>238879</v>
      </c>
      <c r="I102" s="12">
        <v>202740</v>
      </c>
      <c r="J102" s="11">
        <v>234121</v>
      </c>
      <c r="K102" s="12">
        <v>6886353</v>
      </c>
      <c r="L102" s="11">
        <v>413656</v>
      </c>
      <c r="M102" s="12">
        <v>47900</v>
      </c>
    </row>
    <row r="103" spans="2:13" x14ac:dyDescent="0.25">
      <c r="B103" s="11" t="s">
        <v>35</v>
      </c>
      <c r="C103" s="12">
        <f t="shared" si="6"/>
        <v>12714695</v>
      </c>
      <c r="D103" s="11">
        <v>439054</v>
      </c>
      <c r="E103" s="12">
        <v>1483561</v>
      </c>
      <c r="F103" s="11">
        <v>399194</v>
      </c>
      <c r="G103" s="12">
        <v>2382071</v>
      </c>
      <c r="H103" s="11">
        <v>283090</v>
      </c>
      <c r="I103" s="12">
        <v>234400</v>
      </c>
      <c r="J103" s="11">
        <v>61248</v>
      </c>
      <c r="K103" s="12">
        <v>6943700</v>
      </c>
      <c r="L103" s="11">
        <v>436441</v>
      </c>
      <c r="M103" s="12">
        <v>51936</v>
      </c>
    </row>
    <row r="104" spans="2:13" x14ac:dyDescent="0.25">
      <c r="B104" s="11" t="s">
        <v>36</v>
      </c>
      <c r="C104" s="12">
        <f t="shared" si="6"/>
        <v>12720939</v>
      </c>
      <c r="D104" s="11">
        <v>471361</v>
      </c>
      <c r="E104" s="12">
        <v>1466184</v>
      </c>
      <c r="F104" s="11">
        <v>414656</v>
      </c>
      <c r="G104" s="12">
        <v>2359057</v>
      </c>
      <c r="H104" s="11">
        <v>265068</v>
      </c>
      <c r="I104" s="12">
        <v>247292</v>
      </c>
      <c r="J104" s="11">
        <v>255173</v>
      </c>
      <c r="K104" s="12">
        <v>6788622</v>
      </c>
      <c r="L104" s="11">
        <v>395931</v>
      </c>
      <c r="M104" s="12">
        <v>57595</v>
      </c>
    </row>
    <row r="105" spans="2:13" x14ac:dyDescent="0.25">
      <c r="B105" s="11" t="s">
        <v>37</v>
      </c>
      <c r="C105" s="12">
        <f t="shared" si="6"/>
        <v>13423658</v>
      </c>
      <c r="D105" s="11">
        <v>433053</v>
      </c>
      <c r="E105" s="12">
        <v>1800000</v>
      </c>
      <c r="F105" s="11">
        <v>284570</v>
      </c>
      <c r="G105" s="12">
        <v>2327401</v>
      </c>
      <c r="H105" s="11">
        <v>245322</v>
      </c>
      <c r="I105" s="12">
        <v>229100</v>
      </c>
      <c r="J105" s="11">
        <v>235616</v>
      </c>
      <c r="K105" s="12">
        <v>7412208</v>
      </c>
      <c r="L105" s="11">
        <v>400248</v>
      </c>
      <c r="M105" s="12">
        <v>56140</v>
      </c>
    </row>
    <row r="106" spans="2:13" x14ac:dyDescent="0.25">
      <c r="B106" s="11" t="s">
        <v>38</v>
      </c>
      <c r="C106" s="12">
        <f t="shared" si="6"/>
        <v>12538492</v>
      </c>
      <c r="D106" s="11">
        <v>422022</v>
      </c>
      <c r="E106" s="12">
        <v>1567975</v>
      </c>
      <c r="F106" s="11">
        <v>185521</v>
      </c>
      <c r="G106" s="12">
        <v>2235947</v>
      </c>
      <c r="H106" s="11">
        <v>232816</v>
      </c>
      <c r="I106" s="12">
        <v>220704</v>
      </c>
      <c r="J106" s="11">
        <v>222909</v>
      </c>
      <c r="K106" s="12">
        <v>6976769</v>
      </c>
      <c r="L106" s="11">
        <v>413790</v>
      </c>
      <c r="M106" s="12">
        <v>60039</v>
      </c>
    </row>
    <row r="107" spans="2:13" x14ac:dyDescent="0.25">
      <c r="B107" s="11" t="s">
        <v>39</v>
      </c>
      <c r="C107" s="12">
        <f t="shared" si="6"/>
        <v>14243033.699999999</v>
      </c>
      <c r="D107" s="11">
        <v>495058</v>
      </c>
      <c r="E107" s="12">
        <v>1564342</v>
      </c>
      <c r="F107" s="11">
        <v>353200</v>
      </c>
      <c r="G107" s="12">
        <v>2404427</v>
      </c>
      <c r="H107" s="11">
        <v>250200</v>
      </c>
      <c r="I107" s="12">
        <v>304630</v>
      </c>
      <c r="J107" s="11">
        <v>193600</v>
      </c>
      <c r="K107" s="12">
        <v>8206599.7000000002</v>
      </c>
      <c r="L107" s="11">
        <v>419085</v>
      </c>
      <c r="M107" s="12">
        <v>51892</v>
      </c>
    </row>
    <row r="108" spans="2:13" ht="12" customHeight="1" x14ac:dyDescent="0.25">
      <c r="B108" s="11"/>
      <c r="C108" s="12"/>
      <c r="D108" s="11"/>
      <c r="E108" s="12"/>
      <c r="F108" s="11"/>
      <c r="G108" s="12"/>
      <c r="H108" s="11"/>
      <c r="I108" s="12"/>
      <c r="J108" s="11"/>
      <c r="K108" s="12"/>
      <c r="L108" s="11"/>
      <c r="M108" s="12"/>
    </row>
    <row r="109" spans="2:13" x14ac:dyDescent="0.25">
      <c r="B109" s="10" t="s">
        <v>18</v>
      </c>
      <c r="C109" s="13">
        <f t="shared" si="6"/>
        <v>157602574.98000002</v>
      </c>
      <c r="D109" s="13">
        <f>SUM(D110:D121)</f>
        <v>5541189</v>
      </c>
      <c r="E109" s="13">
        <f t="shared" ref="E109:M109" si="9">SUM(E110:E121)</f>
        <v>22208739</v>
      </c>
      <c r="F109" s="14">
        <f t="shared" si="9"/>
        <v>4442602</v>
      </c>
      <c r="G109" s="13">
        <f t="shared" si="9"/>
        <v>28734231</v>
      </c>
      <c r="H109" s="13">
        <f t="shared" si="9"/>
        <v>2810026</v>
      </c>
      <c r="I109" s="13">
        <f t="shared" si="9"/>
        <v>3065466</v>
      </c>
      <c r="J109" s="14">
        <f t="shared" si="9"/>
        <v>2493245</v>
      </c>
      <c r="K109" s="13">
        <f t="shared" si="9"/>
        <v>83578639.980000004</v>
      </c>
      <c r="L109" s="13">
        <f t="shared" si="9"/>
        <v>4411409</v>
      </c>
      <c r="M109" s="13">
        <f t="shared" si="9"/>
        <v>317028</v>
      </c>
    </row>
    <row r="110" spans="2:13" x14ac:dyDescent="0.25">
      <c r="B110" s="11" t="s">
        <v>28</v>
      </c>
      <c r="C110" s="12">
        <f t="shared" si="6"/>
        <v>11858652</v>
      </c>
      <c r="D110" s="11">
        <v>440447</v>
      </c>
      <c r="E110" s="12">
        <v>1877574</v>
      </c>
      <c r="F110" s="11">
        <v>305266</v>
      </c>
      <c r="G110" s="12">
        <v>2364067</v>
      </c>
      <c r="H110" s="11">
        <v>239572</v>
      </c>
      <c r="I110" s="12">
        <v>274116</v>
      </c>
      <c r="J110" s="11">
        <v>145400</v>
      </c>
      <c r="K110" s="12">
        <v>5772039</v>
      </c>
      <c r="L110" s="11">
        <v>419291</v>
      </c>
      <c r="M110" s="12">
        <v>20880</v>
      </c>
    </row>
    <row r="111" spans="2:13" x14ac:dyDescent="0.25">
      <c r="B111" s="11" t="s">
        <v>29</v>
      </c>
      <c r="C111" s="12">
        <f t="shared" si="6"/>
        <v>12690462</v>
      </c>
      <c r="D111" s="11">
        <v>513696</v>
      </c>
      <c r="E111" s="12">
        <v>1817698</v>
      </c>
      <c r="F111" s="11">
        <v>334800</v>
      </c>
      <c r="G111" s="12">
        <v>2339665</v>
      </c>
      <c r="H111" s="11">
        <v>249075</v>
      </c>
      <c r="I111" s="12">
        <v>267005</v>
      </c>
      <c r="J111" s="11">
        <v>175236</v>
      </c>
      <c r="K111" s="12">
        <v>6563329</v>
      </c>
      <c r="L111" s="11">
        <v>399456</v>
      </c>
      <c r="M111" s="12">
        <v>30502</v>
      </c>
    </row>
    <row r="112" spans="2:13" x14ac:dyDescent="0.25">
      <c r="B112" s="11" t="s">
        <v>30</v>
      </c>
      <c r="C112" s="12">
        <f t="shared" si="6"/>
        <v>13736963</v>
      </c>
      <c r="D112" s="11">
        <v>445995</v>
      </c>
      <c r="E112" s="12">
        <v>1935646</v>
      </c>
      <c r="F112" s="11">
        <v>381683</v>
      </c>
      <c r="G112" s="12">
        <v>2626179</v>
      </c>
      <c r="H112" s="11">
        <v>258617</v>
      </c>
      <c r="I112" s="12">
        <v>268170</v>
      </c>
      <c r="J112" s="11">
        <v>253200</v>
      </c>
      <c r="K112" s="12">
        <v>7125264</v>
      </c>
      <c r="L112" s="11">
        <v>395424</v>
      </c>
      <c r="M112" s="12">
        <v>46785</v>
      </c>
    </row>
    <row r="113" spans="2:13" x14ac:dyDescent="0.25">
      <c r="B113" s="11" t="s">
        <v>31</v>
      </c>
      <c r="C113" s="12">
        <f t="shared" si="6"/>
        <v>12075086</v>
      </c>
      <c r="D113" s="11">
        <v>425364</v>
      </c>
      <c r="E113" s="12">
        <v>1726044</v>
      </c>
      <c r="F113" s="11">
        <v>368800</v>
      </c>
      <c r="G113" s="12">
        <v>2127310</v>
      </c>
      <c r="H113" s="11">
        <v>216458</v>
      </c>
      <c r="I113" s="12">
        <v>240559</v>
      </c>
      <c r="J113" s="11">
        <v>222274</v>
      </c>
      <c r="K113" s="12">
        <v>6379983</v>
      </c>
      <c r="L113" s="11">
        <v>345257</v>
      </c>
      <c r="M113" s="12">
        <v>23037</v>
      </c>
    </row>
    <row r="114" spans="2:13" x14ac:dyDescent="0.25">
      <c r="B114" s="11" t="s">
        <v>32</v>
      </c>
      <c r="C114" s="12">
        <f t="shared" si="6"/>
        <v>12596830.4</v>
      </c>
      <c r="D114" s="11">
        <v>434694</v>
      </c>
      <c r="E114" s="12">
        <v>1808026</v>
      </c>
      <c r="F114" s="11">
        <v>415065</v>
      </c>
      <c r="G114" s="12">
        <v>2384434</v>
      </c>
      <c r="H114" s="11">
        <v>232400</v>
      </c>
      <c r="I114" s="12">
        <v>225127</v>
      </c>
      <c r="J114" s="11">
        <v>182942</v>
      </c>
      <c r="K114" s="12">
        <v>6498858.4000000004</v>
      </c>
      <c r="L114" s="11">
        <v>383489</v>
      </c>
      <c r="M114" s="12">
        <v>31795</v>
      </c>
    </row>
    <row r="115" spans="2:13" x14ac:dyDescent="0.25">
      <c r="B115" s="11" t="s">
        <v>33</v>
      </c>
      <c r="C115" s="12">
        <f t="shared" si="6"/>
        <v>13013716</v>
      </c>
      <c r="D115" s="11">
        <v>450671</v>
      </c>
      <c r="E115" s="12">
        <v>1890783</v>
      </c>
      <c r="F115" s="11">
        <v>391009</v>
      </c>
      <c r="G115" s="12">
        <v>2315815</v>
      </c>
      <c r="H115" s="11">
        <v>258964</v>
      </c>
      <c r="I115" s="12">
        <v>243984</v>
      </c>
      <c r="J115" s="11">
        <v>225723</v>
      </c>
      <c r="K115" s="12">
        <v>6875278</v>
      </c>
      <c r="L115" s="11">
        <v>323139</v>
      </c>
      <c r="M115" s="12">
        <v>38350</v>
      </c>
    </row>
    <row r="116" spans="2:13" x14ac:dyDescent="0.25">
      <c r="B116" s="11" t="s">
        <v>34</v>
      </c>
      <c r="C116" s="12">
        <f t="shared" si="6"/>
        <v>13101367</v>
      </c>
      <c r="D116" s="11">
        <v>442007</v>
      </c>
      <c r="E116" s="12">
        <v>1889655</v>
      </c>
      <c r="F116" s="11">
        <v>386600</v>
      </c>
      <c r="G116" s="12">
        <v>2224532</v>
      </c>
      <c r="H116" s="11">
        <v>231420</v>
      </c>
      <c r="I116" s="12">
        <v>240438</v>
      </c>
      <c r="J116" s="11">
        <v>235882</v>
      </c>
      <c r="K116" s="12">
        <v>7071919</v>
      </c>
      <c r="L116" s="11">
        <v>350975</v>
      </c>
      <c r="M116" s="12">
        <v>27939</v>
      </c>
    </row>
    <row r="117" spans="2:13" x14ac:dyDescent="0.25">
      <c r="B117" s="11" t="s">
        <v>35</v>
      </c>
      <c r="C117" s="12">
        <f t="shared" si="6"/>
        <v>13387690</v>
      </c>
      <c r="D117" s="11">
        <v>473334</v>
      </c>
      <c r="E117" s="12">
        <v>1887601</v>
      </c>
      <c r="F117" s="11">
        <v>404363</v>
      </c>
      <c r="G117" s="12">
        <v>2493261</v>
      </c>
      <c r="H117" s="11">
        <v>212658</v>
      </c>
      <c r="I117" s="12">
        <v>264114</v>
      </c>
      <c r="J117" s="11">
        <v>214804</v>
      </c>
      <c r="K117" s="12">
        <v>7049767</v>
      </c>
      <c r="L117" s="11">
        <v>362868</v>
      </c>
      <c r="M117" s="12">
        <v>24920</v>
      </c>
    </row>
    <row r="118" spans="2:13" x14ac:dyDescent="0.25">
      <c r="B118" s="11" t="s">
        <v>36</v>
      </c>
      <c r="C118" s="12">
        <f t="shared" si="6"/>
        <v>13174248</v>
      </c>
      <c r="D118" s="11">
        <v>461208</v>
      </c>
      <c r="E118" s="12">
        <v>1815153</v>
      </c>
      <c r="F118" s="11">
        <v>351549</v>
      </c>
      <c r="G118" s="12">
        <v>2374161</v>
      </c>
      <c r="H118" s="11">
        <v>201468</v>
      </c>
      <c r="I118" s="12">
        <v>242991</v>
      </c>
      <c r="J118" s="11">
        <v>218487</v>
      </c>
      <c r="K118" s="12">
        <v>7090710</v>
      </c>
      <c r="L118" s="11">
        <v>395931</v>
      </c>
      <c r="M118" s="12">
        <v>22590</v>
      </c>
    </row>
    <row r="119" spans="2:13" x14ac:dyDescent="0.25">
      <c r="B119" s="11" t="s">
        <v>37</v>
      </c>
      <c r="C119" s="12">
        <f t="shared" si="6"/>
        <v>13734789</v>
      </c>
      <c r="D119" s="11">
        <v>489368</v>
      </c>
      <c r="E119" s="12">
        <v>1974018</v>
      </c>
      <c r="F119" s="11">
        <v>385861</v>
      </c>
      <c r="G119" s="12">
        <v>2369706</v>
      </c>
      <c r="H119" s="11">
        <v>234191</v>
      </c>
      <c r="I119" s="12">
        <v>228066</v>
      </c>
      <c r="J119" s="11">
        <v>234926</v>
      </c>
      <c r="K119" s="12">
        <v>7439741</v>
      </c>
      <c r="L119" s="11">
        <v>356372</v>
      </c>
      <c r="M119" s="12">
        <v>22540</v>
      </c>
    </row>
    <row r="120" spans="2:13" x14ac:dyDescent="0.25">
      <c r="B120" s="11" t="s">
        <v>38</v>
      </c>
      <c r="C120" s="12">
        <f t="shared" si="6"/>
        <v>13913380.58</v>
      </c>
      <c r="D120" s="11">
        <v>475647</v>
      </c>
      <c r="E120" s="12">
        <v>1796307</v>
      </c>
      <c r="F120" s="11">
        <v>360600</v>
      </c>
      <c r="G120" s="12">
        <v>2470911</v>
      </c>
      <c r="H120" s="11">
        <v>230124</v>
      </c>
      <c r="I120" s="12">
        <v>282051</v>
      </c>
      <c r="J120" s="11">
        <v>195171</v>
      </c>
      <c r="K120" s="12">
        <v>7732891.5800000001</v>
      </c>
      <c r="L120" s="11">
        <v>355548</v>
      </c>
      <c r="M120" s="12">
        <v>14130</v>
      </c>
    </row>
    <row r="121" spans="2:13" x14ac:dyDescent="0.25">
      <c r="B121" s="11" t="s">
        <v>39</v>
      </c>
      <c r="C121" s="12">
        <f t="shared" si="6"/>
        <v>14319391</v>
      </c>
      <c r="D121" s="11">
        <v>488758</v>
      </c>
      <c r="E121" s="12">
        <v>1790234</v>
      </c>
      <c r="F121" s="11">
        <v>357006</v>
      </c>
      <c r="G121" s="12">
        <v>2644190</v>
      </c>
      <c r="H121" s="11">
        <v>245079</v>
      </c>
      <c r="I121" s="12">
        <v>288845</v>
      </c>
      <c r="J121" s="11">
        <v>189200</v>
      </c>
      <c r="K121" s="12">
        <v>7978860</v>
      </c>
      <c r="L121" s="11">
        <v>323659</v>
      </c>
      <c r="M121" s="12">
        <v>13560</v>
      </c>
    </row>
    <row r="122" spans="2:13" ht="13.5" customHeight="1" x14ac:dyDescent="0.25">
      <c r="B122" s="11"/>
      <c r="C122" s="12"/>
      <c r="D122" s="11"/>
      <c r="E122" s="12"/>
      <c r="F122" s="11"/>
      <c r="G122" s="12"/>
      <c r="H122" s="11"/>
      <c r="I122" s="12"/>
      <c r="J122" s="11"/>
      <c r="K122" s="12"/>
      <c r="L122" s="11"/>
      <c r="M122" s="12"/>
    </row>
    <row r="123" spans="2:13" x14ac:dyDescent="0.25">
      <c r="B123" s="10" t="s">
        <v>19</v>
      </c>
      <c r="C123" s="13">
        <f t="shared" si="6"/>
        <v>162254165.40000001</v>
      </c>
      <c r="D123" s="13">
        <f>SUM(D124:D135)</f>
        <v>5437100</v>
      </c>
      <c r="E123" s="13">
        <f t="shared" ref="E123:M123" si="10">SUM(E124:E135)</f>
        <v>19110996</v>
      </c>
      <c r="F123" s="14">
        <f t="shared" si="10"/>
        <v>4390963</v>
      </c>
      <c r="G123" s="13">
        <f t="shared" si="10"/>
        <v>28932910</v>
      </c>
      <c r="H123" s="13">
        <f t="shared" si="10"/>
        <v>3531957</v>
      </c>
      <c r="I123" s="13">
        <f t="shared" si="10"/>
        <v>3022716</v>
      </c>
      <c r="J123" s="14">
        <f t="shared" si="10"/>
        <v>1972297</v>
      </c>
      <c r="K123" s="13">
        <f t="shared" si="10"/>
        <v>91533529.400000006</v>
      </c>
      <c r="L123" s="13">
        <f t="shared" si="10"/>
        <v>4126519</v>
      </c>
      <c r="M123" s="13">
        <f t="shared" si="10"/>
        <v>195178</v>
      </c>
    </row>
    <row r="124" spans="2:13" x14ac:dyDescent="0.25">
      <c r="B124" s="11" t="s">
        <v>28</v>
      </c>
      <c r="C124" s="12">
        <f t="shared" si="6"/>
        <v>14087389</v>
      </c>
      <c r="D124" s="11">
        <v>483136</v>
      </c>
      <c r="E124" s="12">
        <v>1572308</v>
      </c>
      <c r="F124" s="11">
        <v>374418</v>
      </c>
      <c r="G124" s="12">
        <v>2606345</v>
      </c>
      <c r="H124" s="11">
        <v>253600</v>
      </c>
      <c r="I124" s="12">
        <v>270096</v>
      </c>
      <c r="J124" s="11">
        <v>209200</v>
      </c>
      <c r="K124" s="12">
        <v>7937521</v>
      </c>
      <c r="L124" s="11">
        <v>359885</v>
      </c>
      <c r="M124" s="12">
        <v>20880</v>
      </c>
    </row>
    <row r="125" spans="2:13" x14ac:dyDescent="0.25">
      <c r="B125" s="11" t="s">
        <v>29</v>
      </c>
      <c r="C125" s="12">
        <f t="shared" si="6"/>
        <v>13013352</v>
      </c>
      <c r="D125" s="11">
        <v>504967</v>
      </c>
      <c r="E125" s="12">
        <v>1482898</v>
      </c>
      <c r="F125" s="11">
        <v>367155</v>
      </c>
      <c r="G125" s="12">
        <v>2355050</v>
      </c>
      <c r="H125" s="11">
        <v>225253</v>
      </c>
      <c r="I125" s="12">
        <v>243954</v>
      </c>
      <c r="J125" s="11">
        <v>175236</v>
      </c>
      <c r="K125" s="12">
        <v>7351869</v>
      </c>
      <c r="L125" s="11">
        <v>276468</v>
      </c>
      <c r="M125" s="12">
        <v>30502</v>
      </c>
    </row>
    <row r="126" spans="2:13" x14ac:dyDescent="0.25">
      <c r="B126" s="11" t="s">
        <v>30</v>
      </c>
      <c r="C126" s="12">
        <f t="shared" si="6"/>
        <v>12757883</v>
      </c>
      <c r="D126" s="11">
        <v>452744</v>
      </c>
      <c r="E126" s="12">
        <v>1553963</v>
      </c>
      <c r="F126" s="11">
        <v>381683</v>
      </c>
      <c r="G126" s="12">
        <v>2409917</v>
      </c>
      <c r="H126" s="11">
        <v>302742</v>
      </c>
      <c r="I126" s="12">
        <v>231437</v>
      </c>
      <c r="J126" s="11">
        <v>139986</v>
      </c>
      <c r="K126" s="12">
        <v>6914333</v>
      </c>
      <c r="L126" s="11">
        <v>324293</v>
      </c>
      <c r="M126" s="12">
        <v>46785</v>
      </c>
    </row>
    <row r="127" spans="2:13" x14ac:dyDescent="0.25">
      <c r="B127" s="11" t="s">
        <v>31</v>
      </c>
      <c r="C127" s="12">
        <f t="shared" si="6"/>
        <v>13335693</v>
      </c>
      <c r="D127" s="11">
        <v>495494</v>
      </c>
      <c r="E127" s="12">
        <v>1506405</v>
      </c>
      <c r="F127" s="11">
        <v>406701</v>
      </c>
      <c r="G127" s="12">
        <v>2211388</v>
      </c>
      <c r="H127" s="11">
        <v>230176</v>
      </c>
      <c r="I127" s="12">
        <v>195101</v>
      </c>
      <c r="J127" s="11">
        <v>226255</v>
      </c>
      <c r="K127" s="12">
        <v>7722219</v>
      </c>
      <c r="L127" s="11">
        <v>334484</v>
      </c>
      <c r="M127" s="12">
        <v>7470</v>
      </c>
    </row>
    <row r="128" spans="2:13" x14ac:dyDescent="0.25">
      <c r="B128" s="11" t="s">
        <v>32</v>
      </c>
      <c r="C128" s="12">
        <f t="shared" si="6"/>
        <v>12699535</v>
      </c>
      <c r="D128" s="11">
        <v>443967</v>
      </c>
      <c r="E128" s="12">
        <v>1843539</v>
      </c>
      <c r="F128" s="11">
        <v>420729</v>
      </c>
      <c r="G128" s="12">
        <v>2209700</v>
      </c>
      <c r="H128" s="11">
        <v>225130</v>
      </c>
      <c r="I128" s="12">
        <v>257857</v>
      </c>
      <c r="J128" s="11">
        <v>151380</v>
      </c>
      <c r="K128" s="12">
        <v>6804803</v>
      </c>
      <c r="L128" s="11">
        <v>339190</v>
      </c>
      <c r="M128" s="12">
        <v>3240</v>
      </c>
    </row>
    <row r="129" spans="2:13" x14ac:dyDescent="0.25">
      <c r="B129" s="11" t="s">
        <v>33</v>
      </c>
      <c r="C129" s="12">
        <f t="shared" si="6"/>
        <v>12328299</v>
      </c>
      <c r="D129" s="11">
        <v>397503</v>
      </c>
      <c r="E129" s="12">
        <v>1511492</v>
      </c>
      <c r="F129" s="11">
        <v>378289</v>
      </c>
      <c r="G129" s="12">
        <v>2234165</v>
      </c>
      <c r="H129" s="11">
        <v>219761</v>
      </c>
      <c r="I129" s="12">
        <v>205626</v>
      </c>
      <c r="J129" s="11">
        <v>179081</v>
      </c>
      <c r="K129" s="12">
        <v>6866682</v>
      </c>
      <c r="L129" s="11">
        <v>331550</v>
      </c>
      <c r="M129" s="12">
        <v>4150</v>
      </c>
    </row>
    <row r="130" spans="2:13" x14ac:dyDescent="0.25">
      <c r="B130" s="11" t="s">
        <v>34</v>
      </c>
      <c r="C130" s="12">
        <f t="shared" si="6"/>
        <v>13633378</v>
      </c>
      <c r="D130" s="11">
        <v>442587</v>
      </c>
      <c r="E130" s="12">
        <v>1558030</v>
      </c>
      <c r="F130" s="11">
        <v>392274</v>
      </c>
      <c r="G130" s="12">
        <v>2304905</v>
      </c>
      <c r="H130" s="11">
        <v>337800</v>
      </c>
      <c r="I130" s="12">
        <v>258405</v>
      </c>
      <c r="J130" s="11">
        <v>177876</v>
      </c>
      <c r="K130" s="12">
        <v>7808456</v>
      </c>
      <c r="L130" s="11">
        <v>345415</v>
      </c>
      <c r="M130" s="12">
        <v>7630</v>
      </c>
    </row>
    <row r="131" spans="2:13" x14ac:dyDescent="0.25">
      <c r="B131" s="11" t="s">
        <v>35</v>
      </c>
      <c r="C131" s="12">
        <f t="shared" si="6"/>
        <v>13705654</v>
      </c>
      <c r="D131" s="11">
        <v>451118</v>
      </c>
      <c r="E131" s="12">
        <v>1572295</v>
      </c>
      <c r="F131" s="11">
        <v>357170</v>
      </c>
      <c r="G131" s="12">
        <v>2509570</v>
      </c>
      <c r="H131" s="11">
        <v>349886</v>
      </c>
      <c r="I131" s="12">
        <v>258549</v>
      </c>
      <c r="J131" s="11">
        <v>153365</v>
      </c>
      <c r="K131" s="12">
        <v>7673715</v>
      </c>
      <c r="L131" s="11">
        <v>352350</v>
      </c>
      <c r="M131" s="12">
        <v>27636</v>
      </c>
    </row>
    <row r="132" spans="2:13" x14ac:dyDescent="0.25">
      <c r="B132" s="11" t="s">
        <v>36</v>
      </c>
      <c r="C132" s="12">
        <f t="shared" si="6"/>
        <v>13021371</v>
      </c>
      <c r="D132" s="11">
        <v>425180</v>
      </c>
      <c r="E132" s="12">
        <v>1558786</v>
      </c>
      <c r="F132" s="11">
        <v>333774</v>
      </c>
      <c r="G132" s="12">
        <v>2313111</v>
      </c>
      <c r="H132" s="11">
        <v>319631</v>
      </c>
      <c r="I132" s="12">
        <v>257494</v>
      </c>
      <c r="J132" s="11">
        <v>156943</v>
      </c>
      <c r="K132" s="12">
        <v>7285310</v>
      </c>
      <c r="L132" s="11">
        <v>369302</v>
      </c>
      <c r="M132" s="12">
        <v>1840</v>
      </c>
    </row>
    <row r="133" spans="2:13" x14ac:dyDescent="0.25">
      <c r="B133" s="11" t="s">
        <v>37</v>
      </c>
      <c r="C133" s="12">
        <f t="shared" si="6"/>
        <v>14627210</v>
      </c>
      <c r="D133" s="11">
        <v>482915</v>
      </c>
      <c r="E133" s="12">
        <v>1706754</v>
      </c>
      <c r="F133" s="11">
        <v>326403</v>
      </c>
      <c r="G133" s="12">
        <v>2526199</v>
      </c>
      <c r="H133" s="11">
        <v>358801</v>
      </c>
      <c r="I133" s="12">
        <v>269844</v>
      </c>
      <c r="J133" s="11">
        <v>142086</v>
      </c>
      <c r="K133" s="12">
        <v>8405155</v>
      </c>
      <c r="L133" s="11">
        <v>399493</v>
      </c>
      <c r="M133" s="12">
        <v>9560</v>
      </c>
    </row>
    <row r="134" spans="2:13" x14ac:dyDescent="0.25">
      <c r="B134" s="11" t="s">
        <v>38</v>
      </c>
      <c r="C134" s="12">
        <f t="shared" si="6"/>
        <v>14140543.699999999</v>
      </c>
      <c r="D134" s="11">
        <v>400546</v>
      </c>
      <c r="E134" s="12">
        <v>1584249</v>
      </c>
      <c r="F134" s="11">
        <v>327908</v>
      </c>
      <c r="G134" s="12">
        <v>2558205</v>
      </c>
      <c r="H134" s="11">
        <v>341921</v>
      </c>
      <c r="I134" s="12">
        <v>247504</v>
      </c>
      <c r="J134" s="11">
        <v>153197</v>
      </c>
      <c r="K134" s="12">
        <v>8178604.7000000002</v>
      </c>
      <c r="L134" s="11">
        <v>326484</v>
      </c>
      <c r="M134" s="12">
        <v>21925</v>
      </c>
    </row>
    <row r="135" spans="2:13" x14ac:dyDescent="0.25">
      <c r="B135" s="11" t="s">
        <v>39</v>
      </c>
      <c r="C135" s="12">
        <f t="shared" si="6"/>
        <v>14903857.699999999</v>
      </c>
      <c r="D135" s="11">
        <v>456943</v>
      </c>
      <c r="E135" s="12">
        <v>1660277</v>
      </c>
      <c r="F135" s="11">
        <v>324459</v>
      </c>
      <c r="G135" s="12">
        <v>2694355</v>
      </c>
      <c r="H135" s="11">
        <v>367256</v>
      </c>
      <c r="I135" s="12">
        <v>326849</v>
      </c>
      <c r="J135" s="11">
        <v>107692</v>
      </c>
      <c r="K135" s="12">
        <v>8584861.6999999993</v>
      </c>
      <c r="L135" s="11">
        <v>367605</v>
      </c>
      <c r="M135" s="12">
        <v>13560</v>
      </c>
    </row>
    <row r="136" spans="2:13" ht="11.25" customHeight="1" x14ac:dyDescent="0.25">
      <c r="B136" s="11"/>
      <c r="C136" s="12"/>
      <c r="D136" s="11"/>
      <c r="E136" s="12"/>
      <c r="F136" s="11"/>
      <c r="G136" s="12"/>
      <c r="H136" s="11"/>
      <c r="I136" s="12"/>
      <c r="J136" s="11"/>
      <c r="K136" s="12"/>
      <c r="L136" s="11"/>
      <c r="M136" s="12"/>
    </row>
    <row r="137" spans="2:13" x14ac:dyDescent="0.25">
      <c r="B137" s="10" t="s">
        <v>20</v>
      </c>
      <c r="C137" s="13">
        <f t="shared" si="6"/>
        <v>164473453.34916601</v>
      </c>
      <c r="D137" s="13">
        <f>SUM(D138:D149)</f>
        <v>6320017.3149999995</v>
      </c>
      <c r="E137" s="13">
        <f t="shared" ref="E137:M137" si="11">SUM(E138:E149)</f>
        <v>19147020.130000003</v>
      </c>
      <c r="F137" s="14">
        <f t="shared" si="11"/>
        <v>4902283.3025000002</v>
      </c>
      <c r="G137" s="13">
        <f t="shared" si="11"/>
        <v>30113291.116</v>
      </c>
      <c r="H137" s="13">
        <f t="shared" si="11"/>
        <v>4213234.9606659999</v>
      </c>
      <c r="I137" s="13">
        <f t="shared" si="11"/>
        <v>3274721.895</v>
      </c>
      <c r="J137" s="14">
        <f t="shared" si="11"/>
        <v>2852886.5</v>
      </c>
      <c r="K137" s="13">
        <f t="shared" si="11"/>
        <v>90021946.530000001</v>
      </c>
      <c r="L137" s="13">
        <f t="shared" si="11"/>
        <v>3477103.6</v>
      </c>
      <c r="M137" s="13">
        <f t="shared" si="11"/>
        <v>150948</v>
      </c>
    </row>
    <row r="138" spans="2:13" x14ac:dyDescent="0.25">
      <c r="B138" s="11" t="s">
        <v>28</v>
      </c>
      <c r="C138" s="12">
        <f t="shared" si="6"/>
        <v>14967413.116</v>
      </c>
      <c r="D138" s="11">
        <v>495066</v>
      </c>
      <c r="E138" s="12">
        <v>1808111</v>
      </c>
      <c r="F138" s="11">
        <v>358318</v>
      </c>
      <c r="G138" s="12">
        <v>2624456.1159999999</v>
      </c>
      <c r="H138" s="11">
        <v>369285</v>
      </c>
      <c r="I138" s="12">
        <v>305385</v>
      </c>
      <c r="J138" s="11">
        <v>167450</v>
      </c>
      <c r="K138" s="12">
        <v>8458593</v>
      </c>
      <c r="L138" s="11">
        <v>363919</v>
      </c>
      <c r="M138" s="12">
        <v>16830</v>
      </c>
    </row>
    <row r="139" spans="2:13" x14ac:dyDescent="0.25">
      <c r="B139" s="11" t="s">
        <v>29</v>
      </c>
      <c r="C139" s="12">
        <f t="shared" si="6"/>
        <v>14210134</v>
      </c>
      <c r="D139" s="11">
        <v>506463</v>
      </c>
      <c r="E139" s="12">
        <v>1742704</v>
      </c>
      <c r="F139" s="11">
        <v>370048</v>
      </c>
      <c r="G139" s="12">
        <v>2447400</v>
      </c>
      <c r="H139" s="11">
        <v>366485</v>
      </c>
      <c r="I139" s="12">
        <v>257316</v>
      </c>
      <c r="J139" s="11">
        <v>101914</v>
      </c>
      <c r="K139" s="12">
        <v>8128226</v>
      </c>
      <c r="L139" s="11">
        <v>279688</v>
      </c>
      <c r="M139" s="12">
        <v>9890</v>
      </c>
    </row>
    <row r="140" spans="2:13" x14ac:dyDescent="0.25">
      <c r="B140" s="11" t="s">
        <v>30</v>
      </c>
      <c r="C140" s="12">
        <f t="shared" si="6"/>
        <v>13781183.800000001</v>
      </c>
      <c r="D140" s="11">
        <v>521256</v>
      </c>
      <c r="E140" s="12">
        <v>1671762</v>
      </c>
      <c r="F140" s="11">
        <v>400088</v>
      </c>
      <c r="G140" s="12">
        <v>2446670</v>
      </c>
      <c r="H140" s="11">
        <v>350184</v>
      </c>
      <c r="I140" s="12">
        <v>278040</v>
      </c>
      <c r="J140" s="11">
        <v>172931</v>
      </c>
      <c r="K140" s="12">
        <v>7686999.7999999998</v>
      </c>
      <c r="L140" s="11">
        <v>244513</v>
      </c>
      <c r="M140" s="12">
        <v>8740</v>
      </c>
    </row>
    <row r="141" spans="2:13" x14ac:dyDescent="0.25">
      <c r="B141" s="11" t="s">
        <v>31</v>
      </c>
      <c r="C141" s="12">
        <f t="shared" si="6"/>
        <v>12227768.544</v>
      </c>
      <c r="D141" s="11">
        <v>446713.54399999999</v>
      </c>
      <c r="E141" s="12">
        <v>1857194</v>
      </c>
      <c r="F141" s="11">
        <v>446886</v>
      </c>
      <c r="G141" s="12">
        <v>2081440</v>
      </c>
      <c r="H141" s="11">
        <v>359578</v>
      </c>
      <c r="I141" s="12">
        <v>246123</v>
      </c>
      <c r="J141" s="11">
        <v>263940</v>
      </c>
      <c r="K141" s="12">
        <v>6268473</v>
      </c>
      <c r="L141" s="11">
        <v>247261</v>
      </c>
      <c r="M141" s="12">
        <v>10160</v>
      </c>
    </row>
    <row r="142" spans="2:13" x14ac:dyDescent="0.25">
      <c r="B142" s="11" t="s">
        <v>32</v>
      </c>
      <c r="C142" s="12">
        <f t="shared" si="6"/>
        <v>13405265.5</v>
      </c>
      <c r="D142" s="11">
        <v>443514</v>
      </c>
      <c r="E142" s="12">
        <v>2001043</v>
      </c>
      <c r="F142" s="11">
        <v>486317</v>
      </c>
      <c r="G142" s="12">
        <v>2471590</v>
      </c>
      <c r="H142" s="11">
        <v>381269</v>
      </c>
      <c r="I142" s="12">
        <v>250670</v>
      </c>
      <c r="J142" s="11">
        <v>246787</v>
      </c>
      <c r="K142" s="12">
        <v>6803542.5</v>
      </c>
      <c r="L142" s="11">
        <v>309571</v>
      </c>
      <c r="M142" s="12">
        <v>10962</v>
      </c>
    </row>
    <row r="143" spans="2:13" x14ac:dyDescent="0.25">
      <c r="B143" s="11" t="s">
        <v>33</v>
      </c>
      <c r="C143" s="12">
        <f t="shared" si="6"/>
        <v>12492935.48</v>
      </c>
      <c r="D143" s="11">
        <v>471420</v>
      </c>
      <c r="E143" s="12">
        <v>1389352</v>
      </c>
      <c r="F143" s="11">
        <v>520173</v>
      </c>
      <c r="G143" s="12">
        <v>2430415</v>
      </c>
      <c r="H143" s="11">
        <v>361718</v>
      </c>
      <c r="I143" s="12">
        <v>302325</v>
      </c>
      <c r="J143" s="11">
        <v>292072</v>
      </c>
      <c r="K143" s="12">
        <v>6401815.4800000004</v>
      </c>
      <c r="L143" s="11">
        <v>301145</v>
      </c>
      <c r="M143" s="12">
        <v>22500</v>
      </c>
    </row>
    <row r="144" spans="2:13" x14ac:dyDescent="0.25">
      <c r="B144" s="11" t="s">
        <v>34</v>
      </c>
      <c r="C144" s="12">
        <f t="shared" si="6"/>
        <v>13508577.6</v>
      </c>
      <c r="D144" s="11">
        <v>505802</v>
      </c>
      <c r="E144" s="12">
        <v>1395856</v>
      </c>
      <c r="F144" s="11">
        <v>436301</v>
      </c>
      <c r="G144" s="12">
        <v>2594490</v>
      </c>
      <c r="H144" s="11">
        <v>343389</v>
      </c>
      <c r="I144" s="12">
        <v>255601</v>
      </c>
      <c r="J144" s="11">
        <v>327624</v>
      </c>
      <c r="K144" s="12">
        <v>7384004.5999999996</v>
      </c>
      <c r="L144" s="11">
        <v>253270</v>
      </c>
      <c r="M144" s="12">
        <v>12240</v>
      </c>
    </row>
    <row r="145" spans="2:13" x14ac:dyDescent="0.25">
      <c r="B145" s="11" t="s">
        <v>35</v>
      </c>
      <c r="C145" s="12">
        <f t="shared" si="6"/>
        <v>13927083.199999999</v>
      </c>
      <c r="D145" s="11">
        <v>699192.8</v>
      </c>
      <c r="E145" s="12">
        <v>1400236</v>
      </c>
      <c r="F145" s="11">
        <v>417978</v>
      </c>
      <c r="G145" s="12">
        <v>2766425</v>
      </c>
      <c r="H145" s="11">
        <v>348368</v>
      </c>
      <c r="I145" s="12">
        <v>251327</v>
      </c>
      <c r="J145" s="11">
        <v>285079</v>
      </c>
      <c r="K145" s="12">
        <v>7512750.4000000004</v>
      </c>
      <c r="L145" s="11">
        <v>239016</v>
      </c>
      <c r="M145" s="12">
        <v>6711</v>
      </c>
    </row>
    <row r="146" spans="2:13" x14ac:dyDescent="0.25">
      <c r="B146" s="11" t="s">
        <v>36</v>
      </c>
      <c r="C146" s="12">
        <f t="shared" si="6"/>
        <v>14038345.763165999</v>
      </c>
      <c r="D146" s="11">
        <v>723734</v>
      </c>
      <c r="E146" s="12">
        <v>1534887</v>
      </c>
      <c r="F146" s="11">
        <v>386380.30250000005</v>
      </c>
      <c r="G146" s="12">
        <v>2485420</v>
      </c>
      <c r="H146" s="11">
        <v>331549.96066600003</v>
      </c>
      <c r="I146" s="12">
        <v>264489</v>
      </c>
      <c r="J146" s="11">
        <v>259576.5</v>
      </c>
      <c r="K146" s="12">
        <v>7842107</v>
      </c>
      <c r="L146" s="11">
        <v>202682</v>
      </c>
      <c r="M146" s="12">
        <v>7520</v>
      </c>
    </row>
    <row r="147" spans="2:13" x14ac:dyDescent="0.25">
      <c r="B147" s="11" t="s">
        <v>37</v>
      </c>
      <c r="C147" s="12">
        <f t="shared" si="6"/>
        <v>14263517.699999999</v>
      </c>
      <c r="D147" s="11">
        <v>529765</v>
      </c>
      <c r="E147" s="12">
        <v>1571207.0999999999</v>
      </c>
      <c r="F147" s="11">
        <v>394900</v>
      </c>
      <c r="G147" s="12">
        <v>2724955</v>
      </c>
      <c r="H147" s="11">
        <v>345539</v>
      </c>
      <c r="I147" s="12">
        <v>276830.59999999998</v>
      </c>
      <c r="J147" s="11">
        <v>257684</v>
      </c>
      <c r="K147" s="12">
        <v>7823486</v>
      </c>
      <c r="L147" s="11">
        <v>319858</v>
      </c>
      <c r="M147" s="12">
        <v>19293</v>
      </c>
    </row>
    <row r="148" spans="2:13" x14ac:dyDescent="0.25">
      <c r="B148" s="11" t="s">
        <v>38</v>
      </c>
      <c r="C148" s="12">
        <f t="shared" si="6"/>
        <v>12739267.824999999</v>
      </c>
      <c r="D148" s="11">
        <v>431653.47499999998</v>
      </c>
      <c r="E148" s="12">
        <v>1371285</v>
      </c>
      <c r="F148" s="11">
        <v>327888</v>
      </c>
      <c r="G148" s="12">
        <v>2423775</v>
      </c>
      <c r="H148" s="11">
        <v>327190</v>
      </c>
      <c r="I148" s="12">
        <v>248675</v>
      </c>
      <c r="J148" s="11">
        <v>230472</v>
      </c>
      <c r="K148" s="12">
        <v>7017211.75</v>
      </c>
      <c r="L148" s="11">
        <v>348575.6</v>
      </c>
      <c r="M148" s="12">
        <v>12542</v>
      </c>
    </row>
    <row r="149" spans="2:13" x14ac:dyDescent="0.25">
      <c r="B149" s="11" t="s">
        <v>39</v>
      </c>
      <c r="C149" s="12">
        <f t="shared" ref="C149:C217" si="12">SUM(D149:M149)</f>
        <v>14911960.821</v>
      </c>
      <c r="D149" s="11">
        <v>545437.49600000004</v>
      </c>
      <c r="E149" s="12">
        <v>1403383.03</v>
      </c>
      <c r="F149" s="11">
        <v>357006</v>
      </c>
      <c r="G149" s="12">
        <v>2616255</v>
      </c>
      <c r="H149" s="11">
        <v>328680</v>
      </c>
      <c r="I149" s="12">
        <v>337940.29499999998</v>
      </c>
      <c r="J149" s="11">
        <v>247357</v>
      </c>
      <c r="K149" s="12">
        <v>8694737</v>
      </c>
      <c r="L149" s="11">
        <v>367605</v>
      </c>
      <c r="M149" s="12">
        <v>13560</v>
      </c>
    </row>
    <row r="150" spans="2:13" ht="11.25" customHeight="1" x14ac:dyDescent="0.25">
      <c r="B150" s="11"/>
      <c r="C150" s="12"/>
      <c r="D150" s="11"/>
      <c r="E150" s="12"/>
      <c r="F150" s="11"/>
      <c r="G150" s="12"/>
      <c r="H150" s="11"/>
      <c r="I150" s="12"/>
      <c r="J150" s="11"/>
      <c r="K150" s="12"/>
      <c r="L150" s="11"/>
      <c r="M150" s="12"/>
    </row>
    <row r="151" spans="2:13" x14ac:dyDescent="0.25">
      <c r="B151" s="10" t="s">
        <v>21</v>
      </c>
      <c r="C151" s="13">
        <f t="shared" si="12"/>
        <v>179243772.68066996</v>
      </c>
      <c r="D151" s="13">
        <f>SUM(D152:D163)</f>
        <v>6109441.4660000009</v>
      </c>
      <c r="E151" s="13">
        <f t="shared" ref="E151:M151" si="13">SUM(E152:E163)</f>
        <v>18227684.800000001</v>
      </c>
      <c r="F151" s="14">
        <f t="shared" si="13"/>
        <v>4633887</v>
      </c>
      <c r="G151" s="13">
        <f t="shared" si="13"/>
        <v>27573016.300000001</v>
      </c>
      <c r="H151" s="13">
        <f t="shared" si="13"/>
        <v>2887854.5280000004</v>
      </c>
      <c r="I151" s="13">
        <f t="shared" si="13"/>
        <v>2640834.6176700001</v>
      </c>
      <c r="J151" s="14">
        <f t="shared" si="13"/>
        <v>2603435.42</v>
      </c>
      <c r="K151" s="13">
        <f t="shared" si="13"/>
        <v>109157126.177</v>
      </c>
      <c r="L151" s="13">
        <f t="shared" si="13"/>
        <v>4782699.82</v>
      </c>
      <c r="M151" s="13">
        <f t="shared" si="13"/>
        <v>627792.55200000003</v>
      </c>
    </row>
    <row r="152" spans="2:13" x14ac:dyDescent="0.25">
      <c r="B152" s="11" t="s">
        <v>28</v>
      </c>
      <c r="C152" s="12">
        <f t="shared" si="12"/>
        <v>16019359.16</v>
      </c>
      <c r="D152" s="11">
        <v>588049</v>
      </c>
      <c r="E152" s="12">
        <v>1570740.16</v>
      </c>
      <c r="F152" s="11">
        <v>387447</v>
      </c>
      <c r="G152" s="12">
        <v>2467404</v>
      </c>
      <c r="H152" s="11">
        <v>316875</v>
      </c>
      <c r="I152" s="12">
        <v>294695</v>
      </c>
      <c r="J152" s="11">
        <v>226772</v>
      </c>
      <c r="K152" s="12">
        <v>9804750</v>
      </c>
      <c r="L152" s="11">
        <v>332496</v>
      </c>
      <c r="M152" s="12">
        <v>30131</v>
      </c>
    </row>
    <row r="153" spans="2:13" x14ac:dyDescent="0.25">
      <c r="B153" s="11" t="s">
        <v>29</v>
      </c>
      <c r="C153" s="12">
        <f t="shared" si="12"/>
        <v>14778618.699999999</v>
      </c>
      <c r="D153" s="11">
        <v>605113.19999999995</v>
      </c>
      <c r="E153" s="12">
        <v>1566411</v>
      </c>
      <c r="F153" s="11">
        <v>333660</v>
      </c>
      <c r="G153" s="12">
        <v>2244236</v>
      </c>
      <c r="H153" s="11">
        <v>278823</v>
      </c>
      <c r="I153" s="12">
        <v>271612</v>
      </c>
      <c r="J153" s="11">
        <v>223989</v>
      </c>
      <c r="K153" s="12">
        <v>8933228.5</v>
      </c>
      <c r="L153" s="11">
        <v>313646</v>
      </c>
      <c r="M153" s="12">
        <v>7900</v>
      </c>
    </row>
    <row r="154" spans="2:13" x14ac:dyDescent="0.25">
      <c r="B154" s="11" t="s">
        <v>30</v>
      </c>
      <c r="C154" s="12">
        <f t="shared" si="12"/>
        <v>14940347.748</v>
      </c>
      <c r="D154" s="11">
        <v>515546.658</v>
      </c>
      <c r="E154" s="12">
        <v>1447548</v>
      </c>
      <c r="F154" s="11">
        <v>371386</v>
      </c>
      <c r="G154" s="12">
        <v>2144070</v>
      </c>
      <c r="H154" s="11">
        <v>317237</v>
      </c>
      <c r="I154" s="12">
        <v>256366</v>
      </c>
      <c r="J154" s="11">
        <v>249678</v>
      </c>
      <c r="K154" s="12">
        <v>9220059.0899999999</v>
      </c>
      <c r="L154" s="11">
        <v>379877</v>
      </c>
      <c r="M154" s="12">
        <v>38580</v>
      </c>
    </row>
    <row r="155" spans="2:13" x14ac:dyDescent="0.25">
      <c r="B155" s="11" t="s">
        <v>31</v>
      </c>
      <c r="C155" s="12">
        <f t="shared" si="12"/>
        <v>14103477.550000001</v>
      </c>
      <c r="D155" s="11">
        <v>518414.59599999996</v>
      </c>
      <c r="E155" s="12">
        <v>1425193.5</v>
      </c>
      <c r="F155" s="11">
        <v>385652</v>
      </c>
      <c r="G155" s="12">
        <v>2119588</v>
      </c>
      <c r="H155" s="11">
        <v>281978.92800000001</v>
      </c>
      <c r="I155" s="12">
        <v>239413</v>
      </c>
      <c r="J155" s="11">
        <v>263940</v>
      </c>
      <c r="K155" s="12">
        <v>8477377</v>
      </c>
      <c r="L155" s="11">
        <v>363655</v>
      </c>
      <c r="M155" s="12">
        <v>28265.525999999998</v>
      </c>
    </row>
    <row r="156" spans="2:13" x14ac:dyDescent="0.25">
      <c r="B156" s="11" t="s">
        <v>32</v>
      </c>
      <c r="C156" s="12">
        <f t="shared" si="12"/>
        <v>13845057.485709999</v>
      </c>
      <c r="D156" s="11">
        <v>485819.44</v>
      </c>
      <c r="E156" s="12">
        <v>1325207.3</v>
      </c>
      <c r="F156" s="11">
        <v>381331</v>
      </c>
      <c r="G156" s="12">
        <v>2247560</v>
      </c>
      <c r="H156" s="11">
        <v>264554</v>
      </c>
      <c r="I156" s="12">
        <v>252467.53271</v>
      </c>
      <c r="J156" s="11">
        <v>246787</v>
      </c>
      <c r="K156" s="12">
        <v>8189170.1600000001</v>
      </c>
      <c r="L156" s="11">
        <v>399748</v>
      </c>
      <c r="M156" s="12">
        <v>52413.053</v>
      </c>
    </row>
    <row r="157" spans="2:13" x14ac:dyDescent="0.25">
      <c r="B157" s="11" t="s">
        <v>33</v>
      </c>
      <c r="C157" s="12">
        <f t="shared" si="12"/>
        <v>13244576.213</v>
      </c>
      <c r="D157" s="11">
        <v>341860</v>
      </c>
      <c r="E157" s="12">
        <v>1389352</v>
      </c>
      <c r="F157" s="11">
        <v>447750</v>
      </c>
      <c r="G157" s="12">
        <v>1591645</v>
      </c>
      <c r="H157" s="11">
        <v>212578</v>
      </c>
      <c r="I157" s="12">
        <v>72256</v>
      </c>
      <c r="J157" s="11">
        <v>106834</v>
      </c>
      <c r="K157" s="12">
        <v>8608080.2400000002</v>
      </c>
      <c r="L157" s="11">
        <v>425837</v>
      </c>
      <c r="M157" s="12">
        <v>48383.972999999998</v>
      </c>
    </row>
    <row r="158" spans="2:13" x14ac:dyDescent="0.25">
      <c r="B158" s="11" t="s">
        <v>34</v>
      </c>
      <c r="C158" s="12">
        <f t="shared" si="12"/>
        <v>14189066.709999999</v>
      </c>
      <c r="D158" s="11">
        <v>452361</v>
      </c>
      <c r="E158" s="12">
        <v>1394965.44</v>
      </c>
      <c r="F158" s="11">
        <v>389000</v>
      </c>
      <c r="G158" s="12">
        <v>2159960</v>
      </c>
      <c r="H158" s="11">
        <v>188524</v>
      </c>
      <c r="I158" s="12">
        <v>63760</v>
      </c>
      <c r="J158" s="11">
        <v>177876</v>
      </c>
      <c r="K158" s="12">
        <v>8905614.2699999996</v>
      </c>
      <c r="L158" s="11">
        <v>390546</v>
      </c>
      <c r="M158" s="12">
        <v>66460</v>
      </c>
    </row>
    <row r="159" spans="2:13" x14ac:dyDescent="0.25">
      <c r="B159" s="11" t="s">
        <v>35</v>
      </c>
      <c r="C159" s="12">
        <f t="shared" si="12"/>
        <v>15263225.251999998</v>
      </c>
      <c r="D159" s="11">
        <v>443407.05200000003</v>
      </c>
      <c r="E159" s="12">
        <v>1399673.4</v>
      </c>
      <c r="F159" s="11">
        <v>389670</v>
      </c>
      <c r="G159" s="12">
        <v>2810341</v>
      </c>
      <c r="H159" s="11">
        <v>195690</v>
      </c>
      <c r="I159" s="12">
        <v>172812</v>
      </c>
      <c r="J159" s="11">
        <v>153365</v>
      </c>
      <c r="K159" s="12">
        <v>9208145.7999999989</v>
      </c>
      <c r="L159" s="11">
        <v>439581</v>
      </c>
      <c r="M159" s="12">
        <v>50540</v>
      </c>
    </row>
    <row r="160" spans="2:13" x14ac:dyDescent="0.25">
      <c r="B160" s="11" t="s">
        <v>36</v>
      </c>
      <c r="C160" s="12">
        <f t="shared" si="12"/>
        <v>14889000.244960001</v>
      </c>
      <c r="D160" s="11">
        <v>513674</v>
      </c>
      <c r="E160" s="12">
        <v>1537347</v>
      </c>
      <c r="F160" s="11">
        <v>372462</v>
      </c>
      <c r="G160" s="12">
        <v>2222060.2999999998</v>
      </c>
      <c r="H160" s="11">
        <v>194443</v>
      </c>
      <c r="I160" s="12">
        <v>222746.36496000004</v>
      </c>
      <c r="J160" s="11">
        <v>219588</v>
      </c>
      <c r="K160" s="12">
        <v>9107825</v>
      </c>
      <c r="L160" s="11">
        <v>434314.57999999996</v>
      </c>
      <c r="M160" s="12">
        <v>64540</v>
      </c>
    </row>
    <row r="161" spans="2:13" x14ac:dyDescent="0.25">
      <c r="B161" s="11" t="s">
        <v>37</v>
      </c>
      <c r="C161" s="12">
        <f t="shared" si="12"/>
        <v>15763051.41</v>
      </c>
      <c r="D161" s="11">
        <v>540056</v>
      </c>
      <c r="E161" s="12">
        <v>1482426</v>
      </c>
      <c r="F161" s="11">
        <v>398480</v>
      </c>
      <c r="G161" s="12">
        <v>2463372</v>
      </c>
      <c r="H161" s="11">
        <v>208135</v>
      </c>
      <c r="I161" s="12">
        <v>245972</v>
      </c>
      <c r="J161" s="11">
        <v>233540</v>
      </c>
      <c r="K161" s="12">
        <v>9635965.3699999992</v>
      </c>
      <c r="L161" s="11">
        <v>443158.04000000004</v>
      </c>
      <c r="M161" s="12">
        <v>111947</v>
      </c>
    </row>
    <row r="162" spans="2:13" x14ac:dyDescent="0.25">
      <c r="B162" s="11" t="s">
        <v>38</v>
      </c>
      <c r="C162" s="12">
        <f t="shared" si="12"/>
        <v>16302227.199999999</v>
      </c>
      <c r="D162" s="11">
        <v>477014.2</v>
      </c>
      <c r="E162" s="12">
        <v>1758061</v>
      </c>
      <c r="F162" s="11">
        <v>374820</v>
      </c>
      <c r="G162" s="12">
        <v>2355290</v>
      </c>
      <c r="H162" s="11">
        <v>196900</v>
      </c>
      <c r="I162" s="12">
        <v>231449</v>
      </c>
      <c r="J162" s="11">
        <v>235690.8</v>
      </c>
      <c r="K162" s="12">
        <v>10170707</v>
      </c>
      <c r="L162" s="11">
        <v>440756.2</v>
      </c>
      <c r="M162" s="12">
        <v>61539</v>
      </c>
    </row>
    <row r="163" spans="2:13" x14ac:dyDescent="0.25">
      <c r="B163" s="11" t="s">
        <v>39</v>
      </c>
      <c r="C163" s="12">
        <f t="shared" si="12"/>
        <v>15905765.006999999</v>
      </c>
      <c r="D163" s="11">
        <v>628126.32000000007</v>
      </c>
      <c r="E163" s="12">
        <v>1930760</v>
      </c>
      <c r="F163" s="11">
        <v>402229</v>
      </c>
      <c r="G163" s="12">
        <v>2747490</v>
      </c>
      <c r="H163" s="11">
        <v>232116.6</v>
      </c>
      <c r="I163" s="12">
        <v>317285.72000000003</v>
      </c>
      <c r="J163" s="11">
        <v>265375.62</v>
      </c>
      <c r="K163" s="12">
        <v>8896203.7469999995</v>
      </c>
      <c r="L163" s="11">
        <v>419085</v>
      </c>
      <c r="M163" s="12">
        <v>67093</v>
      </c>
    </row>
    <row r="164" spans="2:13" ht="10.5" customHeight="1" x14ac:dyDescent="0.25">
      <c r="B164" s="11"/>
      <c r="C164" s="12"/>
      <c r="D164" s="11"/>
      <c r="E164" s="12"/>
      <c r="F164" s="11"/>
      <c r="G164" s="12"/>
      <c r="H164" s="11"/>
      <c r="I164" s="12"/>
      <c r="J164" s="11"/>
      <c r="K164" s="12"/>
      <c r="L164" s="11"/>
      <c r="M164" s="12"/>
    </row>
    <row r="165" spans="2:13" x14ac:dyDescent="0.25">
      <c r="B165" s="10" t="s">
        <v>22</v>
      </c>
      <c r="C165" s="13">
        <f t="shared" si="12"/>
        <v>197090708.2933</v>
      </c>
      <c r="D165" s="13">
        <f>SUM(D166:D177)</f>
        <v>6245468.1200000001</v>
      </c>
      <c r="E165" s="13">
        <f t="shared" ref="E165:M165" si="14">SUM(E166:E177)</f>
        <v>25982965.920000002</v>
      </c>
      <c r="F165" s="14">
        <f t="shared" si="14"/>
        <v>4506417</v>
      </c>
      <c r="G165" s="13">
        <f t="shared" si="14"/>
        <v>31326130.48</v>
      </c>
      <c r="H165" s="13">
        <f t="shared" si="14"/>
        <v>2211873.41</v>
      </c>
      <c r="I165" s="13">
        <f t="shared" si="14"/>
        <v>3033313.5040000002</v>
      </c>
      <c r="J165" s="14">
        <f t="shared" si="14"/>
        <v>3202798.1047999999</v>
      </c>
      <c r="K165" s="13">
        <f t="shared" si="14"/>
        <v>114597930.97010002</v>
      </c>
      <c r="L165" s="13">
        <f t="shared" si="14"/>
        <v>5084302.7843999993</v>
      </c>
      <c r="M165" s="13">
        <f t="shared" si="14"/>
        <v>899508</v>
      </c>
    </row>
    <row r="166" spans="2:13" x14ac:dyDescent="0.25">
      <c r="B166" s="11" t="s">
        <v>28</v>
      </c>
      <c r="C166" s="12">
        <f t="shared" si="12"/>
        <v>16865493.634999998</v>
      </c>
      <c r="D166" s="11">
        <v>495464.6</v>
      </c>
      <c r="E166" s="12">
        <v>2250782</v>
      </c>
      <c r="F166" s="11">
        <v>350779</v>
      </c>
      <c r="G166" s="12">
        <v>2667100</v>
      </c>
      <c r="H166" s="11">
        <v>217393</v>
      </c>
      <c r="I166" s="12">
        <v>273918</v>
      </c>
      <c r="J166" s="11">
        <v>232933</v>
      </c>
      <c r="K166" s="12">
        <v>9881812</v>
      </c>
      <c r="L166" s="11">
        <v>465432.03500000003</v>
      </c>
      <c r="M166" s="12">
        <v>29880</v>
      </c>
    </row>
    <row r="167" spans="2:13" x14ac:dyDescent="0.25">
      <c r="B167" s="11" t="s">
        <v>29</v>
      </c>
      <c r="C167" s="12">
        <f t="shared" si="12"/>
        <v>16823646.66</v>
      </c>
      <c r="D167" s="11">
        <v>573670.12</v>
      </c>
      <c r="E167" s="12">
        <v>2411880</v>
      </c>
      <c r="F167" s="11">
        <v>378593</v>
      </c>
      <c r="G167" s="12">
        <v>2406966.48</v>
      </c>
      <c r="H167" s="11">
        <v>202726</v>
      </c>
      <c r="I167" s="12">
        <v>261966</v>
      </c>
      <c r="J167" s="11">
        <v>242689</v>
      </c>
      <c r="K167" s="12">
        <v>9809300</v>
      </c>
      <c r="L167" s="11">
        <v>496936.06</v>
      </c>
      <c r="M167" s="12">
        <v>38920</v>
      </c>
    </row>
    <row r="168" spans="2:13" x14ac:dyDescent="0.25">
      <c r="B168" s="11" t="s">
        <v>30</v>
      </c>
      <c r="C168" s="12">
        <f t="shared" si="12"/>
        <v>15505302</v>
      </c>
      <c r="D168" s="11">
        <v>464455</v>
      </c>
      <c r="E168" s="12">
        <v>1988760</v>
      </c>
      <c r="F168" s="11">
        <v>339378</v>
      </c>
      <c r="G168" s="12">
        <v>2420419</v>
      </c>
      <c r="H168" s="11">
        <v>213516</v>
      </c>
      <c r="I168" s="12">
        <v>216301</v>
      </c>
      <c r="J168" s="11">
        <v>269771</v>
      </c>
      <c r="K168" s="12">
        <v>9156479</v>
      </c>
      <c r="L168" s="11">
        <v>387143</v>
      </c>
      <c r="M168" s="12">
        <v>49080</v>
      </c>
    </row>
    <row r="169" spans="2:13" x14ac:dyDescent="0.25">
      <c r="B169" s="11" t="s">
        <v>31</v>
      </c>
      <c r="C169" s="12">
        <f t="shared" si="12"/>
        <v>17753577.030000001</v>
      </c>
      <c r="D169" s="11">
        <v>529755</v>
      </c>
      <c r="E169" s="12">
        <v>2455973</v>
      </c>
      <c r="F169" s="11">
        <v>401376</v>
      </c>
      <c r="G169" s="12">
        <v>2369500</v>
      </c>
      <c r="H169" s="11">
        <v>223908.01</v>
      </c>
      <c r="I169" s="12">
        <v>246044</v>
      </c>
      <c r="J169" s="11">
        <v>251343</v>
      </c>
      <c r="K169" s="12">
        <v>10867885.699999999</v>
      </c>
      <c r="L169" s="11">
        <v>366792.32</v>
      </c>
      <c r="M169" s="12">
        <v>41000</v>
      </c>
    </row>
    <row r="170" spans="2:13" x14ac:dyDescent="0.25">
      <c r="B170" s="11" t="s">
        <v>32</v>
      </c>
      <c r="C170" s="12">
        <f t="shared" si="12"/>
        <v>15377198.945900001</v>
      </c>
      <c r="D170" s="11">
        <v>481936</v>
      </c>
      <c r="E170" s="12">
        <v>2499971</v>
      </c>
      <c r="F170" s="11">
        <v>357408</v>
      </c>
      <c r="G170" s="12">
        <v>2409261</v>
      </c>
      <c r="H170" s="11">
        <v>165920</v>
      </c>
      <c r="I170" s="12">
        <v>234738</v>
      </c>
      <c r="J170" s="11">
        <v>263066.3</v>
      </c>
      <c r="K170" s="12">
        <v>8330865.9565000003</v>
      </c>
      <c r="L170" s="11">
        <v>590232.68939999992</v>
      </c>
      <c r="M170" s="12">
        <v>43800</v>
      </c>
    </row>
    <row r="171" spans="2:13" x14ac:dyDescent="0.25">
      <c r="B171" s="11" t="s">
        <v>33</v>
      </c>
      <c r="C171" s="12">
        <f t="shared" si="12"/>
        <v>15543250.997</v>
      </c>
      <c r="D171" s="11">
        <v>473505</v>
      </c>
      <c r="E171" s="12">
        <v>2110641</v>
      </c>
      <c r="F171" s="11">
        <v>391536</v>
      </c>
      <c r="G171" s="12">
        <v>2478132</v>
      </c>
      <c r="H171" s="11">
        <v>173679</v>
      </c>
      <c r="I171" s="12">
        <v>215930</v>
      </c>
      <c r="J171" s="11">
        <v>244211.8</v>
      </c>
      <c r="K171" s="12">
        <v>8818422.9169999994</v>
      </c>
      <c r="L171" s="11">
        <v>516624.28</v>
      </c>
      <c r="M171" s="12">
        <v>120569</v>
      </c>
    </row>
    <row r="172" spans="2:13" x14ac:dyDescent="0.25">
      <c r="B172" s="11" t="s">
        <v>34</v>
      </c>
      <c r="C172" s="12">
        <f t="shared" si="12"/>
        <v>15790952.594800001</v>
      </c>
      <c r="D172" s="11">
        <v>495667</v>
      </c>
      <c r="E172" s="12">
        <v>1965828</v>
      </c>
      <c r="F172" s="11">
        <v>389126</v>
      </c>
      <c r="G172" s="12">
        <v>2621930</v>
      </c>
      <c r="H172" s="11">
        <v>185380</v>
      </c>
      <c r="I172" s="12">
        <v>235836</v>
      </c>
      <c r="J172" s="11">
        <v>291507.0048</v>
      </c>
      <c r="K172" s="12">
        <v>9025023.8699999992</v>
      </c>
      <c r="L172" s="11">
        <v>417874.72</v>
      </c>
      <c r="M172" s="12">
        <v>162780</v>
      </c>
    </row>
    <row r="173" spans="2:13" x14ac:dyDescent="0.25">
      <c r="B173" s="11" t="s">
        <v>35</v>
      </c>
      <c r="C173" s="12">
        <f t="shared" si="12"/>
        <v>16388509.7542</v>
      </c>
      <c r="D173" s="11">
        <v>521567</v>
      </c>
      <c r="E173" s="12">
        <v>2269298</v>
      </c>
      <c r="F173" s="11">
        <v>407896</v>
      </c>
      <c r="G173" s="12">
        <v>2678620</v>
      </c>
      <c r="H173" s="11">
        <v>166916.4</v>
      </c>
      <c r="I173" s="12">
        <v>260961</v>
      </c>
      <c r="J173" s="11">
        <v>276965</v>
      </c>
      <c r="K173" s="12">
        <v>9340521.3541999999</v>
      </c>
      <c r="L173" s="11">
        <v>365185</v>
      </c>
      <c r="M173" s="12">
        <v>100580</v>
      </c>
    </row>
    <row r="174" spans="2:13" x14ac:dyDescent="0.25">
      <c r="B174" s="11" t="s">
        <v>36</v>
      </c>
      <c r="C174" s="12">
        <f t="shared" si="12"/>
        <v>16946536.544</v>
      </c>
      <c r="D174" s="11">
        <v>567084.4</v>
      </c>
      <c r="E174" s="12">
        <v>1904678</v>
      </c>
      <c r="F174" s="11">
        <v>382856</v>
      </c>
      <c r="G174" s="12">
        <v>2729370</v>
      </c>
      <c r="H174" s="11">
        <v>169900</v>
      </c>
      <c r="I174" s="12">
        <v>254268.50400000002</v>
      </c>
      <c r="J174" s="11">
        <v>288478</v>
      </c>
      <c r="K174" s="12">
        <v>10183963</v>
      </c>
      <c r="L174" s="11">
        <v>379018.64</v>
      </c>
      <c r="M174" s="12">
        <v>86920</v>
      </c>
    </row>
    <row r="175" spans="2:13" x14ac:dyDescent="0.25">
      <c r="B175" s="11" t="s">
        <v>37</v>
      </c>
      <c r="C175" s="12">
        <f t="shared" si="12"/>
        <v>16365755.190000001</v>
      </c>
      <c r="D175" s="11">
        <v>538811</v>
      </c>
      <c r="E175" s="12">
        <v>1906039</v>
      </c>
      <c r="F175" s="11">
        <v>374691</v>
      </c>
      <c r="G175" s="12">
        <v>2812935</v>
      </c>
      <c r="H175" s="11">
        <v>161820</v>
      </c>
      <c r="I175" s="12">
        <v>257457</v>
      </c>
      <c r="J175" s="11">
        <v>273033</v>
      </c>
      <c r="K175" s="12">
        <v>9537767.1500000004</v>
      </c>
      <c r="L175" s="11">
        <v>443158.04000000004</v>
      </c>
      <c r="M175" s="12">
        <v>60044</v>
      </c>
    </row>
    <row r="176" spans="2:13" x14ac:dyDescent="0.25">
      <c r="B176" s="11" t="s">
        <v>38</v>
      </c>
      <c r="C176" s="12">
        <f t="shared" si="12"/>
        <v>16766907.92</v>
      </c>
      <c r="D176" s="11">
        <v>503479</v>
      </c>
      <c r="E176" s="12">
        <v>1964688.92</v>
      </c>
      <c r="F176" s="11">
        <v>349090</v>
      </c>
      <c r="G176" s="12">
        <v>3098235</v>
      </c>
      <c r="H176" s="11">
        <v>162037</v>
      </c>
      <c r="I176" s="12">
        <v>260549</v>
      </c>
      <c r="J176" s="11">
        <v>244646</v>
      </c>
      <c r="K176" s="12">
        <v>9731601</v>
      </c>
      <c r="L176" s="11">
        <v>384370</v>
      </c>
      <c r="M176" s="12">
        <v>68212</v>
      </c>
    </row>
    <row r="177" spans="2:13" x14ac:dyDescent="0.25">
      <c r="B177" s="11" t="s">
        <v>39</v>
      </c>
      <c r="C177" s="12">
        <f t="shared" si="12"/>
        <v>16963577.022399999</v>
      </c>
      <c r="D177" s="11">
        <v>600074</v>
      </c>
      <c r="E177" s="12">
        <v>2254427</v>
      </c>
      <c r="F177" s="11">
        <v>383688</v>
      </c>
      <c r="G177" s="12">
        <v>2633662</v>
      </c>
      <c r="H177" s="11">
        <v>168678</v>
      </c>
      <c r="I177" s="12">
        <v>315345</v>
      </c>
      <c r="J177" s="11">
        <v>324155</v>
      </c>
      <c r="K177" s="12">
        <v>9914289.0223999992</v>
      </c>
      <c r="L177" s="11">
        <v>271536</v>
      </c>
      <c r="M177" s="12">
        <v>97723</v>
      </c>
    </row>
    <row r="178" spans="2:13" ht="10.5" customHeight="1" x14ac:dyDescent="0.25">
      <c r="B178" s="11"/>
      <c r="C178" s="12"/>
      <c r="D178" s="11"/>
      <c r="E178" s="12"/>
      <c r="F178" s="11"/>
      <c r="G178" s="12"/>
      <c r="H178" s="11"/>
      <c r="I178" s="12"/>
      <c r="J178" s="11"/>
      <c r="K178" s="12"/>
      <c r="L178" s="11"/>
      <c r="M178" s="12"/>
    </row>
    <row r="179" spans="2:13" x14ac:dyDescent="0.25">
      <c r="B179" s="10" t="s">
        <v>23</v>
      </c>
      <c r="C179" s="13">
        <f t="shared" si="12"/>
        <v>201415402.6056</v>
      </c>
      <c r="D179" s="13">
        <f>SUM(D180:D191)</f>
        <v>6480549</v>
      </c>
      <c r="E179" s="13">
        <f t="shared" ref="E179:M179" si="15">SUM(E180:E191)</f>
        <v>24528277.369999997</v>
      </c>
      <c r="F179" s="14">
        <f t="shared" si="15"/>
        <v>4569760.3711999999</v>
      </c>
      <c r="G179" s="13">
        <f t="shared" si="15"/>
        <v>30945743</v>
      </c>
      <c r="H179" s="13">
        <f t="shared" si="15"/>
        <v>2357464</v>
      </c>
      <c r="I179" s="13">
        <f t="shared" si="15"/>
        <v>3356160</v>
      </c>
      <c r="J179" s="14">
        <f t="shared" si="15"/>
        <v>3452442</v>
      </c>
      <c r="K179" s="13">
        <f t="shared" si="15"/>
        <v>118876423.57440001</v>
      </c>
      <c r="L179" s="13">
        <f t="shared" si="15"/>
        <v>5402903.2599999998</v>
      </c>
      <c r="M179" s="13">
        <f t="shared" si="15"/>
        <v>1445680.03</v>
      </c>
    </row>
    <row r="180" spans="2:13" x14ac:dyDescent="0.25">
      <c r="B180" s="11" t="s">
        <v>28</v>
      </c>
      <c r="C180" s="12">
        <f t="shared" si="12"/>
        <v>16988559.699999999</v>
      </c>
      <c r="D180" s="11">
        <v>561473</v>
      </c>
      <c r="E180" s="12">
        <v>2257540.56</v>
      </c>
      <c r="F180" s="11">
        <v>359030</v>
      </c>
      <c r="G180" s="12">
        <v>2423180</v>
      </c>
      <c r="H180" s="11">
        <v>213423</v>
      </c>
      <c r="I180" s="12">
        <v>263891</v>
      </c>
      <c r="J180" s="11">
        <v>248526</v>
      </c>
      <c r="K180" s="12">
        <v>10132916</v>
      </c>
      <c r="L180" s="11">
        <v>415490.14</v>
      </c>
      <c r="M180" s="12">
        <v>113090</v>
      </c>
    </row>
    <row r="181" spans="2:13" x14ac:dyDescent="0.25">
      <c r="B181" s="11" t="s">
        <v>29</v>
      </c>
      <c r="C181" s="12">
        <f t="shared" si="12"/>
        <v>16053068.143999999</v>
      </c>
      <c r="D181" s="11">
        <v>612051</v>
      </c>
      <c r="E181" s="12">
        <v>1959436.68</v>
      </c>
      <c r="F181" s="11">
        <v>357651</v>
      </c>
      <c r="G181" s="12">
        <v>2592234</v>
      </c>
      <c r="H181" s="11">
        <v>175422</v>
      </c>
      <c r="I181" s="12">
        <v>302889</v>
      </c>
      <c r="J181" s="11">
        <v>257796</v>
      </c>
      <c r="K181" s="12">
        <v>9312661.4639999997</v>
      </c>
      <c r="L181" s="11">
        <v>359214</v>
      </c>
      <c r="M181" s="12">
        <v>123713</v>
      </c>
    </row>
    <row r="182" spans="2:13" x14ac:dyDescent="0.25">
      <c r="B182" s="11" t="s">
        <v>30</v>
      </c>
      <c r="C182" s="12">
        <f t="shared" si="12"/>
        <v>17613618.580000002</v>
      </c>
      <c r="D182" s="11">
        <v>518714</v>
      </c>
      <c r="E182" s="12">
        <v>2255548.36</v>
      </c>
      <c r="F182" s="11">
        <v>384055</v>
      </c>
      <c r="G182" s="12">
        <v>2618421</v>
      </c>
      <c r="H182" s="11">
        <v>181988</v>
      </c>
      <c r="I182" s="12">
        <v>259180</v>
      </c>
      <c r="J182" s="11">
        <v>279496</v>
      </c>
      <c r="K182" s="12">
        <v>10609518.960000001</v>
      </c>
      <c r="L182" s="11">
        <v>360021.26</v>
      </c>
      <c r="M182" s="12">
        <v>146676</v>
      </c>
    </row>
    <row r="183" spans="2:13" x14ac:dyDescent="0.25">
      <c r="B183" s="11" t="s">
        <v>31</v>
      </c>
      <c r="C183" s="12">
        <f t="shared" si="12"/>
        <v>14457568.350400001</v>
      </c>
      <c r="D183" s="11">
        <v>419240</v>
      </c>
      <c r="E183" s="12">
        <v>1918446.28</v>
      </c>
      <c r="F183" s="11">
        <v>326588</v>
      </c>
      <c r="G183" s="12">
        <v>2537139</v>
      </c>
      <c r="H183" s="11">
        <v>158009</v>
      </c>
      <c r="I183" s="12">
        <v>230484</v>
      </c>
      <c r="J183" s="11">
        <v>247722</v>
      </c>
      <c r="K183" s="12">
        <v>7981220.0703999996</v>
      </c>
      <c r="L183" s="11">
        <v>528259</v>
      </c>
      <c r="M183" s="12">
        <v>110461</v>
      </c>
    </row>
    <row r="184" spans="2:13" x14ac:dyDescent="0.25">
      <c r="B184" s="11" t="s">
        <v>32</v>
      </c>
      <c r="C184" s="12">
        <f t="shared" si="12"/>
        <v>16200005.0912</v>
      </c>
      <c r="D184" s="11">
        <v>484131</v>
      </c>
      <c r="E184" s="12">
        <v>2061255.72</v>
      </c>
      <c r="F184" s="11">
        <v>404172.37119999999</v>
      </c>
      <c r="G184" s="12">
        <v>2590780</v>
      </c>
      <c r="H184" s="11">
        <v>212342</v>
      </c>
      <c r="I184" s="12">
        <v>245294</v>
      </c>
      <c r="J184" s="11">
        <v>279018</v>
      </c>
      <c r="K184" s="12">
        <v>9408514</v>
      </c>
      <c r="L184" s="11">
        <v>404623</v>
      </c>
      <c r="M184" s="12">
        <v>109875</v>
      </c>
    </row>
    <row r="185" spans="2:13" x14ac:dyDescent="0.25">
      <c r="B185" s="11" t="s">
        <v>33</v>
      </c>
      <c r="C185" s="12">
        <f t="shared" si="12"/>
        <v>16382792.640000001</v>
      </c>
      <c r="D185" s="11">
        <v>514363</v>
      </c>
      <c r="E185" s="12">
        <v>2034068.16</v>
      </c>
      <c r="F185" s="11">
        <v>416203</v>
      </c>
      <c r="G185" s="12">
        <v>2405439</v>
      </c>
      <c r="H185" s="11">
        <v>207298</v>
      </c>
      <c r="I185" s="12">
        <v>259005</v>
      </c>
      <c r="J185" s="11">
        <v>304084</v>
      </c>
      <c r="K185" s="12">
        <v>9666604.4800000004</v>
      </c>
      <c r="L185" s="11">
        <v>467636</v>
      </c>
      <c r="M185" s="12">
        <v>108092</v>
      </c>
    </row>
    <row r="186" spans="2:13" x14ac:dyDescent="0.25">
      <c r="B186" s="11" t="s">
        <v>34</v>
      </c>
      <c r="C186" s="12">
        <f t="shared" si="12"/>
        <v>15868537.740000004</v>
      </c>
      <c r="D186" s="11">
        <v>515891</v>
      </c>
      <c r="E186" s="12">
        <v>2010067.71</v>
      </c>
      <c r="F186" s="11">
        <v>406942</v>
      </c>
      <c r="G186" s="12">
        <v>2553277</v>
      </c>
      <c r="H186" s="11">
        <v>211360</v>
      </c>
      <c r="I186" s="12">
        <v>279174</v>
      </c>
      <c r="J186" s="11">
        <v>328235</v>
      </c>
      <c r="K186" s="12">
        <v>8991890.6000000015</v>
      </c>
      <c r="L186" s="11">
        <v>472669.88</v>
      </c>
      <c r="M186" s="12">
        <v>99030.549999999988</v>
      </c>
    </row>
    <row r="187" spans="2:13" x14ac:dyDescent="0.25">
      <c r="B187" s="11" t="s">
        <v>35</v>
      </c>
      <c r="C187" s="12">
        <f t="shared" si="12"/>
        <v>16436852.640000001</v>
      </c>
      <c r="D187" s="11">
        <v>559212</v>
      </c>
      <c r="E187" s="12">
        <v>2040521.76</v>
      </c>
      <c r="F187" s="11">
        <v>391436</v>
      </c>
      <c r="G187" s="12">
        <v>2366629</v>
      </c>
      <c r="H187" s="11">
        <v>244615</v>
      </c>
      <c r="I187" s="12">
        <v>263619</v>
      </c>
      <c r="J187" s="11">
        <v>312054</v>
      </c>
      <c r="K187" s="12">
        <v>9638527</v>
      </c>
      <c r="L187" s="11">
        <v>512271.88</v>
      </c>
      <c r="M187" s="12">
        <v>107967</v>
      </c>
    </row>
    <row r="188" spans="2:13" x14ac:dyDescent="0.25">
      <c r="B188" s="11" t="s">
        <v>36</v>
      </c>
      <c r="C188" s="12">
        <f t="shared" si="12"/>
        <v>16377885.720000001</v>
      </c>
      <c r="D188" s="11">
        <v>567071</v>
      </c>
      <c r="E188" s="12">
        <v>1917876</v>
      </c>
      <c r="F188" s="11">
        <v>390797</v>
      </c>
      <c r="G188" s="12">
        <v>2667140</v>
      </c>
      <c r="H188" s="11">
        <v>207378</v>
      </c>
      <c r="I188" s="12">
        <v>288232</v>
      </c>
      <c r="J188" s="11">
        <v>297193</v>
      </c>
      <c r="K188" s="12">
        <v>9528662</v>
      </c>
      <c r="L188" s="11">
        <v>400441</v>
      </c>
      <c r="M188" s="12">
        <v>113095.72</v>
      </c>
    </row>
    <row r="189" spans="2:13" x14ac:dyDescent="0.25">
      <c r="B189" s="11" t="s">
        <v>37</v>
      </c>
      <c r="C189" s="12">
        <f t="shared" si="12"/>
        <v>17666800.640000001</v>
      </c>
      <c r="D189" s="11">
        <v>558765</v>
      </c>
      <c r="E189" s="12">
        <v>1961240.6800000002</v>
      </c>
      <c r="F189" s="11">
        <v>379344</v>
      </c>
      <c r="G189" s="12">
        <v>2594490</v>
      </c>
      <c r="H189" s="11">
        <v>191249</v>
      </c>
      <c r="I189" s="12">
        <v>297348</v>
      </c>
      <c r="J189" s="11">
        <v>292225</v>
      </c>
      <c r="K189" s="12">
        <v>10784364</v>
      </c>
      <c r="L189" s="11">
        <v>483734.2</v>
      </c>
      <c r="M189" s="12">
        <v>124040.76000000001</v>
      </c>
    </row>
    <row r="190" spans="2:13" x14ac:dyDescent="0.25">
      <c r="B190" s="11" t="s">
        <v>38</v>
      </c>
      <c r="C190" s="12">
        <f t="shared" si="12"/>
        <v>17607056.66</v>
      </c>
      <c r="D190" s="11">
        <v>548870</v>
      </c>
      <c r="E190" s="12">
        <v>1857848.46</v>
      </c>
      <c r="F190" s="11">
        <v>365708</v>
      </c>
      <c r="G190" s="12">
        <v>2700936</v>
      </c>
      <c r="H190" s="11">
        <v>179180</v>
      </c>
      <c r="I190" s="12">
        <v>297444</v>
      </c>
      <c r="J190" s="11">
        <v>291924</v>
      </c>
      <c r="K190" s="12">
        <v>10765547</v>
      </c>
      <c r="L190" s="11">
        <v>440756.2</v>
      </c>
      <c r="M190" s="12">
        <v>158843</v>
      </c>
    </row>
    <row r="191" spans="2:13" x14ac:dyDescent="0.25">
      <c r="B191" s="11" t="s">
        <v>39</v>
      </c>
      <c r="C191" s="12">
        <f t="shared" si="12"/>
        <v>19762656.699999999</v>
      </c>
      <c r="D191" s="11">
        <v>620768</v>
      </c>
      <c r="E191" s="12">
        <v>2254427</v>
      </c>
      <c r="F191" s="11">
        <v>387834</v>
      </c>
      <c r="G191" s="12">
        <v>2896078</v>
      </c>
      <c r="H191" s="11">
        <v>175200</v>
      </c>
      <c r="I191" s="12">
        <v>369600</v>
      </c>
      <c r="J191" s="11">
        <v>314169</v>
      </c>
      <c r="K191" s="12">
        <v>12055998</v>
      </c>
      <c r="L191" s="11">
        <v>557786.69999999995</v>
      </c>
      <c r="M191" s="12">
        <v>130796</v>
      </c>
    </row>
    <row r="192" spans="2:13" ht="14.25" customHeight="1" x14ac:dyDescent="0.25">
      <c r="B192" s="11"/>
      <c r="C192" s="12"/>
      <c r="D192" s="11"/>
      <c r="E192" s="12"/>
      <c r="F192" s="11"/>
      <c r="G192" s="12"/>
      <c r="H192" s="11"/>
      <c r="I192" s="12"/>
      <c r="J192" s="11"/>
      <c r="K192" s="12"/>
      <c r="L192" s="11"/>
      <c r="M192" s="12"/>
    </row>
    <row r="193" spans="2:13" x14ac:dyDescent="0.25">
      <c r="B193" s="10" t="s">
        <v>24</v>
      </c>
      <c r="C193" s="13">
        <f t="shared" si="12"/>
        <v>218870687.66193002</v>
      </c>
      <c r="D193" s="13">
        <f>SUM(D194:D205)</f>
        <v>6708765.7999999998</v>
      </c>
      <c r="E193" s="13">
        <f t="shared" ref="E193:M193" si="16">SUM(E194:E205)</f>
        <v>25729186.37393</v>
      </c>
      <c r="F193" s="14">
        <f t="shared" si="16"/>
        <v>4417716.4000000004</v>
      </c>
      <c r="G193" s="13">
        <f t="shared" si="16"/>
        <v>31369425</v>
      </c>
      <c r="H193" s="13">
        <f t="shared" si="16"/>
        <v>2516571</v>
      </c>
      <c r="I193" s="13">
        <f t="shared" si="16"/>
        <v>3774505.5</v>
      </c>
      <c r="J193" s="14">
        <f t="shared" si="16"/>
        <v>3472170</v>
      </c>
      <c r="K193" s="13">
        <f t="shared" si="16"/>
        <v>132117664.88000001</v>
      </c>
      <c r="L193" s="13">
        <f t="shared" si="16"/>
        <v>7075153.2080000015</v>
      </c>
      <c r="M193" s="13">
        <f t="shared" si="16"/>
        <v>1689529.5</v>
      </c>
    </row>
    <row r="194" spans="2:13" x14ac:dyDescent="0.25">
      <c r="B194" s="11" t="s">
        <v>28</v>
      </c>
      <c r="C194" s="12">
        <f t="shared" si="12"/>
        <v>18183295.8572</v>
      </c>
      <c r="D194" s="11">
        <v>588359</v>
      </c>
      <c r="E194" s="12">
        <v>2260210.6572000002</v>
      </c>
      <c r="F194" s="11">
        <v>398340</v>
      </c>
      <c r="G194" s="12">
        <v>2861233</v>
      </c>
      <c r="H194" s="11">
        <v>212376</v>
      </c>
      <c r="I194" s="12">
        <v>326841</v>
      </c>
      <c r="J194" s="11">
        <v>281003</v>
      </c>
      <c r="K194" s="12">
        <v>10570417</v>
      </c>
      <c r="L194" s="11">
        <v>549149.19999999995</v>
      </c>
      <c r="M194" s="12">
        <v>135367</v>
      </c>
    </row>
    <row r="195" spans="2:13" x14ac:dyDescent="0.25">
      <c r="B195" s="11" t="s">
        <v>29</v>
      </c>
      <c r="C195" s="12">
        <f t="shared" si="12"/>
        <v>16963474.449999999</v>
      </c>
      <c r="D195" s="11">
        <v>613245</v>
      </c>
      <c r="E195" s="12">
        <v>2633706</v>
      </c>
      <c r="F195" s="11">
        <v>353125</v>
      </c>
      <c r="G195" s="12">
        <v>2286671</v>
      </c>
      <c r="H195" s="11">
        <v>191391</v>
      </c>
      <c r="I195" s="12">
        <v>309987</v>
      </c>
      <c r="J195" s="11">
        <v>231028</v>
      </c>
      <c r="K195" s="12">
        <v>9706666</v>
      </c>
      <c r="L195" s="11">
        <v>515680</v>
      </c>
      <c r="M195" s="12">
        <v>121975.45000000001</v>
      </c>
    </row>
    <row r="196" spans="2:13" x14ac:dyDescent="0.25">
      <c r="B196" s="11" t="s">
        <v>30</v>
      </c>
      <c r="C196" s="12">
        <f t="shared" si="12"/>
        <v>16753081.494000001</v>
      </c>
      <c r="D196" s="11">
        <v>537064</v>
      </c>
      <c r="E196" s="12">
        <v>2029517.0380000002</v>
      </c>
      <c r="F196" s="11">
        <v>376200</v>
      </c>
      <c r="G196" s="12">
        <v>2678061</v>
      </c>
      <c r="H196" s="11">
        <v>189224</v>
      </c>
      <c r="I196" s="12">
        <v>278256</v>
      </c>
      <c r="J196" s="11">
        <v>277313</v>
      </c>
      <c r="K196" s="12">
        <v>9720941</v>
      </c>
      <c r="L196" s="11">
        <v>456508.45600000001</v>
      </c>
      <c r="M196" s="12">
        <v>209997</v>
      </c>
    </row>
    <row r="197" spans="2:13" x14ac:dyDescent="0.25">
      <c r="B197" s="11" t="s">
        <v>31</v>
      </c>
      <c r="C197" s="12">
        <f t="shared" si="12"/>
        <v>18541539.68471</v>
      </c>
      <c r="D197" s="11">
        <v>529343</v>
      </c>
      <c r="E197" s="12">
        <v>2086846.48471</v>
      </c>
      <c r="F197" s="11">
        <v>376724</v>
      </c>
      <c r="G197" s="12">
        <v>2621782</v>
      </c>
      <c r="H197" s="11">
        <v>212376</v>
      </c>
      <c r="I197" s="12">
        <v>299308</v>
      </c>
      <c r="J197" s="11">
        <v>296274</v>
      </c>
      <c r="K197" s="12">
        <v>11465679</v>
      </c>
      <c r="L197" s="11">
        <v>518634.2</v>
      </c>
      <c r="M197" s="12">
        <v>134573</v>
      </c>
    </row>
    <row r="198" spans="2:13" x14ac:dyDescent="0.25">
      <c r="B198" s="11" t="s">
        <v>32</v>
      </c>
      <c r="C198" s="12">
        <f t="shared" si="12"/>
        <v>18987368.393320002</v>
      </c>
      <c r="D198" s="11">
        <v>493684</v>
      </c>
      <c r="E198" s="12">
        <v>2542108.6933200001</v>
      </c>
      <c r="F198" s="11">
        <v>374168.4</v>
      </c>
      <c r="G198" s="12">
        <v>2626308</v>
      </c>
      <c r="H198" s="11">
        <v>246900</v>
      </c>
      <c r="I198" s="12">
        <v>298468.5</v>
      </c>
      <c r="J198" s="11">
        <v>274188</v>
      </c>
      <c r="K198" s="12">
        <v>11345924.359999999</v>
      </c>
      <c r="L198" s="11">
        <v>634801.43999999994</v>
      </c>
      <c r="M198" s="12">
        <v>150817</v>
      </c>
    </row>
    <row r="199" spans="2:13" x14ac:dyDescent="0.25">
      <c r="B199" s="11" t="s">
        <v>33</v>
      </c>
      <c r="C199" s="12">
        <f t="shared" si="12"/>
        <v>18533278.309999999</v>
      </c>
      <c r="D199" s="11">
        <v>551133.80000000005</v>
      </c>
      <c r="E199" s="12">
        <v>2235077.19</v>
      </c>
      <c r="F199" s="11">
        <v>355213</v>
      </c>
      <c r="G199" s="12">
        <v>2668392</v>
      </c>
      <c r="H199" s="11">
        <v>215011</v>
      </c>
      <c r="I199" s="12">
        <v>316196</v>
      </c>
      <c r="J199" s="11">
        <v>314445</v>
      </c>
      <c r="K199" s="12">
        <v>11196061.4</v>
      </c>
      <c r="L199" s="11">
        <v>544353.24</v>
      </c>
      <c r="M199" s="12">
        <v>137395.68</v>
      </c>
    </row>
    <row r="200" spans="2:13" x14ac:dyDescent="0.25">
      <c r="B200" s="11" t="s">
        <v>34</v>
      </c>
      <c r="C200" s="12">
        <f t="shared" si="12"/>
        <v>18572693.73</v>
      </c>
      <c r="D200" s="11">
        <v>526277</v>
      </c>
      <c r="E200" s="12">
        <v>2136311.16</v>
      </c>
      <c r="F200" s="11">
        <v>358627</v>
      </c>
      <c r="G200" s="12">
        <v>2705147</v>
      </c>
      <c r="H200" s="11">
        <v>204370</v>
      </c>
      <c r="I200" s="12">
        <v>303708</v>
      </c>
      <c r="J200" s="11">
        <v>319817</v>
      </c>
      <c r="K200" s="12">
        <v>11332004.57</v>
      </c>
      <c r="L200" s="11">
        <v>579445</v>
      </c>
      <c r="M200" s="12">
        <v>106987</v>
      </c>
    </row>
    <row r="201" spans="2:13" x14ac:dyDescent="0.25">
      <c r="B201" s="11" t="s">
        <v>35</v>
      </c>
      <c r="C201" s="12">
        <f t="shared" si="12"/>
        <v>20312520.192000002</v>
      </c>
      <c r="D201" s="11">
        <v>554050</v>
      </c>
      <c r="E201" s="12">
        <v>2064159</v>
      </c>
      <c r="F201" s="11">
        <v>378516</v>
      </c>
      <c r="G201" s="12">
        <v>2724617</v>
      </c>
      <c r="H201" s="11">
        <v>214487</v>
      </c>
      <c r="I201" s="12">
        <v>319561</v>
      </c>
      <c r="J201" s="11">
        <v>322554</v>
      </c>
      <c r="K201" s="12">
        <v>13094428</v>
      </c>
      <c r="L201" s="11">
        <v>485839.39199999999</v>
      </c>
      <c r="M201" s="12">
        <v>154308.79999999999</v>
      </c>
    </row>
    <row r="202" spans="2:13" x14ac:dyDescent="0.25">
      <c r="B202" s="11" t="s">
        <v>36</v>
      </c>
      <c r="C202" s="12">
        <f t="shared" si="12"/>
        <v>18276551.24698</v>
      </c>
      <c r="D202" s="11">
        <v>494789</v>
      </c>
      <c r="E202" s="12">
        <v>1791701.2469800001</v>
      </c>
      <c r="F202" s="11">
        <v>326887</v>
      </c>
      <c r="G202" s="12">
        <v>2780266</v>
      </c>
      <c r="H202" s="11">
        <v>194863</v>
      </c>
      <c r="I202" s="12">
        <v>294365</v>
      </c>
      <c r="J202" s="11">
        <v>282069</v>
      </c>
      <c r="K202" s="12">
        <v>11326496.199999999</v>
      </c>
      <c r="L202" s="11">
        <v>661949</v>
      </c>
      <c r="M202" s="12">
        <v>123165.8</v>
      </c>
    </row>
    <row r="203" spans="2:13" x14ac:dyDescent="0.25">
      <c r="B203" s="11" t="s">
        <v>37</v>
      </c>
      <c r="C203" s="12">
        <f t="shared" si="12"/>
        <v>18170641.438720003</v>
      </c>
      <c r="D203" s="11">
        <v>603141</v>
      </c>
      <c r="E203" s="12">
        <v>2073225.7887200001</v>
      </c>
      <c r="F203" s="11">
        <v>371638</v>
      </c>
      <c r="G203" s="12">
        <v>2509684</v>
      </c>
      <c r="H203" s="11">
        <v>239305</v>
      </c>
      <c r="I203" s="12">
        <v>301249</v>
      </c>
      <c r="J203" s="11">
        <v>305218</v>
      </c>
      <c r="K203" s="12">
        <v>10898610.620000001</v>
      </c>
      <c r="L203" s="11">
        <v>756175.52</v>
      </c>
      <c r="M203" s="12">
        <v>112394.51000000001</v>
      </c>
    </row>
    <row r="204" spans="2:13" x14ac:dyDescent="0.25">
      <c r="B204" s="11" t="s">
        <v>38</v>
      </c>
      <c r="C204" s="12">
        <f t="shared" si="12"/>
        <v>17161728.165000003</v>
      </c>
      <c r="D204" s="11">
        <v>596294</v>
      </c>
      <c r="E204" s="12">
        <v>1891103.115</v>
      </c>
      <c r="F204" s="11">
        <v>364590</v>
      </c>
      <c r="G204" s="12">
        <v>2444245</v>
      </c>
      <c r="H204" s="11">
        <v>210874</v>
      </c>
      <c r="I204" s="12">
        <v>347090</v>
      </c>
      <c r="J204" s="11">
        <v>287034</v>
      </c>
      <c r="K204" s="12">
        <v>10238790.73</v>
      </c>
      <c r="L204" s="11">
        <v>612546.56000000006</v>
      </c>
      <c r="M204" s="12">
        <v>169160.76</v>
      </c>
    </row>
    <row r="205" spans="2:13" x14ac:dyDescent="0.25">
      <c r="B205" s="11" t="s">
        <v>39</v>
      </c>
      <c r="C205" s="12">
        <f t="shared" si="12"/>
        <v>18414514.699999999</v>
      </c>
      <c r="D205" s="11">
        <v>621386</v>
      </c>
      <c r="E205" s="12">
        <v>1985220</v>
      </c>
      <c r="F205" s="11">
        <v>383688</v>
      </c>
      <c r="G205" s="12">
        <v>2463019</v>
      </c>
      <c r="H205" s="11">
        <v>185394</v>
      </c>
      <c r="I205" s="12">
        <v>379476</v>
      </c>
      <c r="J205" s="11">
        <v>281227</v>
      </c>
      <c r="K205" s="12">
        <v>11221646</v>
      </c>
      <c r="L205" s="11">
        <v>760071.20000000007</v>
      </c>
      <c r="M205" s="12">
        <v>133387.5</v>
      </c>
    </row>
    <row r="206" spans="2:13" ht="12" customHeight="1" x14ac:dyDescent="0.25">
      <c r="B206" s="11"/>
      <c r="C206" s="12"/>
      <c r="D206" s="11"/>
      <c r="E206" s="12"/>
      <c r="F206" s="11"/>
      <c r="G206" s="12"/>
      <c r="H206" s="11"/>
      <c r="I206" s="12"/>
      <c r="J206" s="11"/>
      <c r="K206" s="12"/>
      <c r="L206" s="11"/>
      <c r="M206" s="12"/>
    </row>
    <row r="207" spans="2:13" x14ac:dyDescent="0.25">
      <c r="B207" s="10" t="s">
        <v>25</v>
      </c>
      <c r="C207" s="13">
        <f t="shared" si="12"/>
        <v>204203212.18880603</v>
      </c>
      <c r="D207" s="13">
        <f>SUM(D208:D219)</f>
        <v>6484083.8399999999</v>
      </c>
      <c r="E207" s="13">
        <f t="shared" ref="E207:M207" si="17">SUM(E208:E219)</f>
        <v>21715182.960000001</v>
      </c>
      <c r="F207" s="14">
        <f t="shared" si="17"/>
        <v>4396765.16</v>
      </c>
      <c r="G207" s="13">
        <f t="shared" si="17"/>
        <v>30198706</v>
      </c>
      <c r="H207" s="13">
        <f t="shared" si="17"/>
        <v>2413083.6</v>
      </c>
      <c r="I207" s="13">
        <f t="shared" si="17"/>
        <v>3779316</v>
      </c>
      <c r="J207" s="14">
        <f t="shared" si="17"/>
        <v>3447323.5</v>
      </c>
      <c r="K207" s="13">
        <f t="shared" si="17"/>
        <v>122487718.56</v>
      </c>
      <c r="L207" s="13">
        <f t="shared" si="17"/>
        <v>7466860.2350000013</v>
      </c>
      <c r="M207" s="13">
        <f t="shared" si="17"/>
        <v>1814172.333806</v>
      </c>
    </row>
    <row r="208" spans="2:13" x14ac:dyDescent="0.25">
      <c r="B208" s="11" t="s">
        <v>28</v>
      </c>
      <c r="C208" s="12">
        <f t="shared" si="12"/>
        <v>17813574.738706</v>
      </c>
      <c r="D208" s="11">
        <v>541041</v>
      </c>
      <c r="E208" s="12">
        <v>2111700.5</v>
      </c>
      <c r="F208" s="11">
        <v>369726</v>
      </c>
      <c r="G208" s="12">
        <v>2910530</v>
      </c>
      <c r="H208" s="11">
        <v>213724</v>
      </c>
      <c r="I208" s="12">
        <v>337080</v>
      </c>
      <c r="J208" s="11">
        <v>294813</v>
      </c>
      <c r="K208" s="12">
        <v>10420067</v>
      </c>
      <c r="L208" s="11">
        <v>465432.03500000003</v>
      </c>
      <c r="M208" s="12">
        <v>149461.203706</v>
      </c>
    </row>
    <row r="209" spans="2:13" x14ac:dyDescent="0.25">
      <c r="B209" s="11" t="s">
        <v>29</v>
      </c>
      <c r="C209" s="12">
        <f t="shared" si="12"/>
        <v>16794785.050100002</v>
      </c>
      <c r="D209" s="11">
        <v>488381</v>
      </c>
      <c r="E209" s="12">
        <v>1928252.0500000003</v>
      </c>
      <c r="F209" s="11">
        <v>362865</v>
      </c>
      <c r="G209" s="12">
        <v>2598047</v>
      </c>
      <c r="H209" s="11">
        <v>189239</v>
      </c>
      <c r="I209" s="12">
        <v>339717</v>
      </c>
      <c r="J209" s="11">
        <v>285694</v>
      </c>
      <c r="K209" s="12">
        <v>9746923</v>
      </c>
      <c r="L209" s="11">
        <v>681335</v>
      </c>
      <c r="M209" s="12">
        <v>174332.0001</v>
      </c>
    </row>
    <row r="210" spans="2:13" x14ac:dyDescent="0.25">
      <c r="B210" s="11" t="s">
        <v>30</v>
      </c>
      <c r="C210" s="12">
        <f t="shared" si="12"/>
        <v>17566989.859999999</v>
      </c>
      <c r="D210" s="11">
        <v>579986</v>
      </c>
      <c r="E210" s="12">
        <v>2141245.5</v>
      </c>
      <c r="F210" s="11">
        <v>403800</v>
      </c>
      <c r="G210" s="12">
        <v>2464360</v>
      </c>
      <c r="H210" s="11">
        <v>177372</v>
      </c>
      <c r="I210" s="12">
        <v>314265</v>
      </c>
      <c r="J210" s="11">
        <v>275268</v>
      </c>
      <c r="K210" s="12">
        <v>10291898</v>
      </c>
      <c r="L210" s="11">
        <v>708798.3600000001</v>
      </c>
      <c r="M210" s="12">
        <v>209997</v>
      </c>
    </row>
    <row r="211" spans="2:13" x14ac:dyDescent="0.25">
      <c r="B211" s="11" t="s">
        <v>31</v>
      </c>
      <c r="C211" s="12">
        <f t="shared" si="12"/>
        <v>16778253.219999999</v>
      </c>
      <c r="D211" s="11">
        <v>523501</v>
      </c>
      <c r="E211" s="12">
        <v>2020510.46</v>
      </c>
      <c r="F211" s="11">
        <v>350979.76</v>
      </c>
      <c r="G211" s="12">
        <v>2382290</v>
      </c>
      <c r="H211" s="11">
        <v>215272</v>
      </c>
      <c r="I211" s="12">
        <v>299486</v>
      </c>
      <c r="J211" s="11">
        <v>285736</v>
      </c>
      <c r="K211" s="12">
        <v>9922286</v>
      </c>
      <c r="L211" s="11">
        <v>627375</v>
      </c>
      <c r="M211" s="12">
        <v>150817</v>
      </c>
    </row>
    <row r="212" spans="2:13" x14ac:dyDescent="0.25">
      <c r="B212" s="11" t="s">
        <v>32</v>
      </c>
      <c r="C212" s="12">
        <f t="shared" si="12"/>
        <v>17339040.09</v>
      </c>
      <c r="D212" s="11">
        <v>580772</v>
      </c>
      <c r="E212" s="12">
        <v>1919947.17</v>
      </c>
      <c r="F212" s="11">
        <v>374168.4</v>
      </c>
      <c r="G212" s="12">
        <v>2538230</v>
      </c>
      <c r="H212" s="11">
        <v>215086.4</v>
      </c>
      <c r="I212" s="12">
        <v>302206</v>
      </c>
      <c r="J212" s="11">
        <v>287296</v>
      </c>
      <c r="K212" s="12">
        <v>10349137</v>
      </c>
      <c r="L212" s="11">
        <v>634801.43999999994</v>
      </c>
      <c r="M212" s="12">
        <v>137395.68</v>
      </c>
    </row>
    <row r="213" spans="2:13" x14ac:dyDescent="0.25">
      <c r="B213" s="11" t="s">
        <v>33</v>
      </c>
      <c r="C213" s="12">
        <f t="shared" si="12"/>
        <v>16266951.49</v>
      </c>
      <c r="D213" s="11">
        <v>510820</v>
      </c>
      <c r="E213" s="12">
        <v>1795960.8900000001</v>
      </c>
      <c r="F213" s="11">
        <v>355213</v>
      </c>
      <c r="G213" s="12">
        <v>2566240</v>
      </c>
      <c r="H213" s="11">
        <v>190208</v>
      </c>
      <c r="I213" s="12">
        <v>262492</v>
      </c>
      <c r="J213" s="11">
        <v>280245</v>
      </c>
      <c r="K213" s="12">
        <v>9563331.5999999996</v>
      </c>
      <c r="L213" s="11">
        <v>635454</v>
      </c>
      <c r="M213" s="12">
        <v>106987</v>
      </c>
    </row>
    <row r="214" spans="2:13" x14ac:dyDescent="0.25">
      <c r="B214" s="11" t="s">
        <v>34</v>
      </c>
      <c r="C214" s="12">
        <f t="shared" si="12"/>
        <v>17331296.210000001</v>
      </c>
      <c r="D214" s="11">
        <v>508593</v>
      </c>
      <c r="E214" s="12">
        <v>1367830.35</v>
      </c>
      <c r="F214" s="11">
        <v>371939</v>
      </c>
      <c r="G214" s="12">
        <v>2612328</v>
      </c>
      <c r="H214" s="11">
        <v>198000</v>
      </c>
      <c r="I214" s="12">
        <v>287486</v>
      </c>
      <c r="J214" s="11">
        <v>298809.59999999998</v>
      </c>
      <c r="K214" s="12">
        <v>10888099.26</v>
      </c>
      <c r="L214" s="11">
        <v>662948</v>
      </c>
      <c r="M214" s="12">
        <v>135263</v>
      </c>
    </row>
    <row r="215" spans="2:13" x14ac:dyDescent="0.25">
      <c r="B215" s="11" t="s">
        <v>35</v>
      </c>
      <c r="C215" s="12">
        <f t="shared" si="12"/>
        <v>17992583.719999999</v>
      </c>
      <c r="D215" s="11">
        <v>525827.64</v>
      </c>
      <c r="E215" s="12">
        <v>1658314.08</v>
      </c>
      <c r="F215" s="11">
        <v>354104</v>
      </c>
      <c r="G215" s="12">
        <v>2612328</v>
      </c>
      <c r="H215" s="11">
        <v>216348</v>
      </c>
      <c r="I215" s="12">
        <v>302154</v>
      </c>
      <c r="J215" s="11">
        <v>305072</v>
      </c>
      <c r="K215" s="12">
        <v>11291932</v>
      </c>
      <c r="L215" s="11">
        <v>631020</v>
      </c>
      <c r="M215" s="12">
        <v>95484</v>
      </c>
    </row>
    <row r="216" spans="2:13" x14ac:dyDescent="0.25">
      <c r="B216" s="11" t="s">
        <v>36</v>
      </c>
      <c r="C216" s="12">
        <f t="shared" si="12"/>
        <v>16985449.520000003</v>
      </c>
      <c r="D216" s="11">
        <v>550599</v>
      </c>
      <c r="E216" s="12">
        <v>1728772.3199999998</v>
      </c>
      <c r="F216" s="11">
        <v>343262</v>
      </c>
      <c r="G216" s="12">
        <v>2600306</v>
      </c>
      <c r="H216" s="11">
        <v>186698</v>
      </c>
      <c r="I216" s="12">
        <v>297047</v>
      </c>
      <c r="J216" s="11">
        <v>274287</v>
      </c>
      <c r="K216" s="12">
        <v>10295871.200000001</v>
      </c>
      <c r="L216" s="11">
        <v>566977</v>
      </c>
      <c r="M216" s="12">
        <v>141630</v>
      </c>
    </row>
    <row r="217" spans="2:13" x14ac:dyDescent="0.25">
      <c r="B217" s="11" t="s">
        <v>37</v>
      </c>
      <c r="C217" s="12">
        <f t="shared" si="12"/>
        <v>16927137.629999999</v>
      </c>
      <c r="D217" s="11">
        <v>567086</v>
      </c>
      <c r="E217" s="12">
        <v>1945352.2799999998</v>
      </c>
      <c r="F217" s="11">
        <v>410542</v>
      </c>
      <c r="G217" s="12">
        <v>2548726</v>
      </c>
      <c r="H217" s="11">
        <v>217345</v>
      </c>
      <c r="I217" s="12">
        <v>305333</v>
      </c>
      <c r="J217" s="11">
        <v>300987.90000000002</v>
      </c>
      <c r="K217" s="12">
        <v>10062507</v>
      </c>
      <c r="L217" s="11">
        <v>440804</v>
      </c>
      <c r="M217" s="12">
        <v>128454.45</v>
      </c>
    </row>
    <row r="218" spans="2:13" x14ac:dyDescent="0.25">
      <c r="B218" s="11" t="s">
        <v>38</v>
      </c>
      <c r="C218" s="12">
        <f t="shared" ref="C218:C231" si="18">SUM(D218:M218)</f>
        <v>13945585.699999999</v>
      </c>
      <c r="D218" s="11">
        <v>531694</v>
      </c>
      <c r="E218" s="12">
        <v>1449223.8</v>
      </c>
      <c r="F218" s="11">
        <v>373054</v>
      </c>
      <c r="G218" s="12">
        <v>1699665</v>
      </c>
      <c r="H218" s="11">
        <v>204718.2</v>
      </c>
      <c r="I218" s="12">
        <v>344581</v>
      </c>
      <c r="J218" s="11">
        <v>268427</v>
      </c>
      <c r="K218" s="12">
        <v>8248024.5</v>
      </c>
      <c r="L218" s="11">
        <v>651844.19999999995</v>
      </c>
      <c r="M218" s="12">
        <v>174354</v>
      </c>
    </row>
    <row r="219" spans="2:13" x14ac:dyDescent="0.25">
      <c r="B219" s="11" t="s">
        <v>39</v>
      </c>
      <c r="C219" s="12">
        <f t="shared" si="18"/>
        <v>18461564.959999997</v>
      </c>
      <c r="D219" s="11">
        <v>575783.19999999995</v>
      </c>
      <c r="E219" s="12">
        <v>1648073.56</v>
      </c>
      <c r="F219" s="11">
        <v>327112</v>
      </c>
      <c r="G219" s="12">
        <v>2665656</v>
      </c>
      <c r="H219" s="11">
        <v>189073</v>
      </c>
      <c r="I219" s="12">
        <v>387469</v>
      </c>
      <c r="J219" s="11">
        <v>290688</v>
      </c>
      <c r="K219" s="12">
        <v>11407642</v>
      </c>
      <c r="L219" s="11">
        <v>760071.20000000007</v>
      </c>
      <c r="M219" s="12">
        <v>209997</v>
      </c>
    </row>
    <row r="220" spans="2:13" ht="12.75" customHeight="1" x14ac:dyDescent="0.25">
      <c r="B220" s="11"/>
      <c r="C220" s="12"/>
      <c r="D220" s="11"/>
      <c r="E220" s="12"/>
      <c r="F220" s="11"/>
      <c r="G220" s="12"/>
      <c r="H220" s="11"/>
      <c r="I220" s="12"/>
      <c r="J220" s="11"/>
      <c r="K220" s="12"/>
      <c r="L220" s="11"/>
      <c r="M220" s="12"/>
    </row>
    <row r="221" spans="2:13" x14ac:dyDescent="0.25">
      <c r="B221" s="10">
        <v>2020</v>
      </c>
      <c r="C221" s="13">
        <f>SUM(D221:M221)</f>
        <v>193172298.067</v>
      </c>
      <c r="D221" s="13">
        <f>SUM(D222:D233)</f>
        <v>5062274.182</v>
      </c>
      <c r="E221" s="13">
        <f t="shared" ref="E221:M221" si="19">SUM(E222:E233)</f>
        <v>16480099.975</v>
      </c>
      <c r="F221" s="14">
        <f t="shared" si="19"/>
        <v>3578939.108</v>
      </c>
      <c r="G221" s="13">
        <f t="shared" si="19"/>
        <v>24032890.482000001</v>
      </c>
      <c r="H221" s="13">
        <f t="shared" si="19"/>
        <v>2004318.8659999999</v>
      </c>
      <c r="I221" s="13">
        <f t="shared" si="19"/>
        <v>3162398.8810000005</v>
      </c>
      <c r="J221" s="14">
        <f t="shared" si="19"/>
        <v>2336612</v>
      </c>
      <c r="K221" s="13">
        <f t="shared" si="19"/>
        <v>128479671.7</v>
      </c>
      <c r="L221" s="13">
        <f>SUM(L222:L233)</f>
        <v>6319634.3280000007</v>
      </c>
      <c r="M221" s="13">
        <f t="shared" si="19"/>
        <v>1715458.5449999999</v>
      </c>
    </row>
    <row r="222" spans="2:13" x14ac:dyDescent="0.25">
      <c r="B222" s="11" t="s">
        <v>28</v>
      </c>
      <c r="C222" s="12">
        <f>SUM(D222:M222)</f>
        <v>18426260.649999999</v>
      </c>
      <c r="D222" s="11">
        <v>543110</v>
      </c>
      <c r="E222" s="12">
        <v>1737623.45</v>
      </c>
      <c r="F222" s="11">
        <v>348630</v>
      </c>
      <c r="G222" s="12">
        <v>2567910</v>
      </c>
      <c r="H222" s="11">
        <v>204429</v>
      </c>
      <c r="I222" s="12">
        <v>330221</v>
      </c>
      <c r="J222" s="11">
        <v>267443</v>
      </c>
      <c r="K222" s="12">
        <v>11770020</v>
      </c>
      <c r="L222" s="11">
        <v>512159.2</v>
      </c>
      <c r="M222" s="12">
        <v>144715</v>
      </c>
    </row>
    <row r="223" spans="2:13" x14ac:dyDescent="0.25">
      <c r="B223" s="11" t="s">
        <v>29</v>
      </c>
      <c r="C223" s="12">
        <f t="shared" si="18"/>
        <v>19022985.25</v>
      </c>
      <c r="D223" s="11">
        <v>537427</v>
      </c>
      <c r="E223" s="12">
        <v>1714410.7999999998</v>
      </c>
      <c r="F223" s="11">
        <v>294480</v>
      </c>
      <c r="G223" s="12">
        <v>2522550</v>
      </c>
      <c r="H223" s="11">
        <v>179800</v>
      </c>
      <c r="I223" s="12">
        <v>278256</v>
      </c>
      <c r="J223" s="11">
        <v>231028</v>
      </c>
      <c r="K223" s="12">
        <v>12465889</v>
      </c>
      <c r="L223" s="11">
        <v>624218</v>
      </c>
      <c r="M223" s="12">
        <v>174926.45</v>
      </c>
    </row>
    <row r="224" spans="2:13" x14ac:dyDescent="0.25">
      <c r="B224" s="11" t="s">
        <v>30</v>
      </c>
      <c r="C224" s="12">
        <f t="shared" si="18"/>
        <v>14794333.299999999</v>
      </c>
      <c r="D224" s="11">
        <v>373246.25</v>
      </c>
      <c r="E224" s="12">
        <v>1237417.3799999999</v>
      </c>
      <c r="F224" s="11">
        <v>319186</v>
      </c>
      <c r="G224" s="12">
        <v>1970801</v>
      </c>
      <c r="H224" s="11">
        <v>143817.86600000001</v>
      </c>
      <c r="I224" s="12">
        <v>257575.704</v>
      </c>
      <c r="J224" s="11">
        <v>237511</v>
      </c>
      <c r="K224" s="12">
        <v>9590895.6999999993</v>
      </c>
      <c r="L224" s="11">
        <v>560377</v>
      </c>
      <c r="M224" s="12">
        <v>103505.4</v>
      </c>
    </row>
    <row r="225" spans="2:13" x14ac:dyDescent="0.25">
      <c r="B225" s="11" t="s">
        <v>31</v>
      </c>
      <c r="C225" s="12">
        <f t="shared" si="18"/>
        <v>12706869.42</v>
      </c>
      <c r="D225" s="11">
        <v>331320</v>
      </c>
      <c r="E225" s="12">
        <v>1042746</v>
      </c>
      <c r="F225" s="11">
        <v>259953</v>
      </c>
      <c r="G225" s="12">
        <v>1425134</v>
      </c>
      <c r="H225" s="11">
        <v>123754</v>
      </c>
      <c r="I225" s="12">
        <v>168547.86</v>
      </c>
      <c r="J225" s="11">
        <v>181794</v>
      </c>
      <c r="K225" s="12">
        <v>8657059</v>
      </c>
      <c r="L225" s="11">
        <v>410058.55999999994</v>
      </c>
      <c r="M225" s="12">
        <v>106503</v>
      </c>
    </row>
    <row r="226" spans="2:13" x14ac:dyDescent="0.25">
      <c r="B226" s="11" t="s">
        <v>32</v>
      </c>
      <c r="C226" s="12">
        <f t="shared" si="18"/>
        <v>13339537.838000001</v>
      </c>
      <c r="D226" s="11">
        <v>319571.7</v>
      </c>
      <c r="E226" s="12">
        <v>1227017.6000000001</v>
      </c>
      <c r="F226" s="11">
        <v>233716</v>
      </c>
      <c r="G226" s="12">
        <v>1734648.25</v>
      </c>
      <c r="H226" s="11">
        <v>147906</v>
      </c>
      <c r="I226" s="12">
        <v>178990</v>
      </c>
      <c r="J226" s="11">
        <v>226268</v>
      </c>
      <c r="K226" s="12">
        <v>8742927</v>
      </c>
      <c r="L226" s="11">
        <v>427952.28800000006</v>
      </c>
      <c r="M226" s="12">
        <v>100541</v>
      </c>
    </row>
    <row r="227" spans="2:13" x14ac:dyDescent="0.25">
      <c r="B227" s="11" t="s">
        <v>33</v>
      </c>
      <c r="C227" s="12">
        <f t="shared" si="18"/>
        <v>14091637.608999999</v>
      </c>
      <c r="D227" s="11">
        <v>393632.23199999996</v>
      </c>
      <c r="E227" s="12">
        <v>1021354.8999999999</v>
      </c>
      <c r="F227" s="11">
        <v>307637.10800000001</v>
      </c>
      <c r="G227" s="12">
        <v>1916408.2320000001</v>
      </c>
      <c r="H227" s="11">
        <v>144293</v>
      </c>
      <c r="I227" s="12">
        <v>227107.43700000001</v>
      </c>
      <c r="J227" s="11">
        <v>167143</v>
      </c>
      <c r="K227" s="12">
        <v>9356293.6999999993</v>
      </c>
      <c r="L227" s="11">
        <v>441636</v>
      </c>
      <c r="M227" s="12">
        <v>116132</v>
      </c>
    </row>
    <row r="228" spans="2:13" x14ac:dyDescent="0.25">
      <c r="B228" s="11" t="s">
        <v>34</v>
      </c>
      <c r="C228" s="12">
        <f t="shared" si="18"/>
        <v>14123976.1</v>
      </c>
      <c r="D228" s="11">
        <v>383860</v>
      </c>
      <c r="E228" s="12">
        <v>908435.10000000009</v>
      </c>
      <c r="F228" s="11">
        <v>313794</v>
      </c>
      <c r="G228" s="12">
        <v>2011006</v>
      </c>
      <c r="H228" s="11">
        <v>145523</v>
      </c>
      <c r="I228" s="12">
        <v>265809</v>
      </c>
      <c r="J228" s="11">
        <v>134146</v>
      </c>
      <c r="K228" s="12">
        <v>9279326</v>
      </c>
      <c r="L228" s="11">
        <v>532888</v>
      </c>
      <c r="M228" s="12">
        <v>149189</v>
      </c>
    </row>
    <row r="229" spans="2:13" x14ac:dyDescent="0.25">
      <c r="B229" s="11" t="s">
        <v>35</v>
      </c>
      <c r="C229" s="12">
        <f t="shared" si="18"/>
        <v>14073560.18</v>
      </c>
      <c r="D229" s="11">
        <v>415071</v>
      </c>
      <c r="E229" s="12">
        <v>1051176.92</v>
      </c>
      <c r="F229" s="11">
        <v>305731</v>
      </c>
      <c r="G229" s="12">
        <v>1483277</v>
      </c>
      <c r="H229" s="11">
        <v>121836</v>
      </c>
      <c r="I229" s="12">
        <v>228123</v>
      </c>
      <c r="J229" s="11">
        <v>73160</v>
      </c>
      <c r="K229" s="12">
        <v>9802570</v>
      </c>
      <c r="L229" s="11">
        <v>426089.76</v>
      </c>
      <c r="M229" s="12">
        <v>166525.5</v>
      </c>
    </row>
    <row r="230" spans="2:13" x14ac:dyDescent="0.25">
      <c r="B230" s="11" t="s">
        <v>36</v>
      </c>
      <c r="C230" s="12">
        <f t="shared" si="18"/>
        <v>16678741.140000001</v>
      </c>
      <c r="D230" s="11">
        <v>403418</v>
      </c>
      <c r="E230" s="12">
        <v>1422102.4</v>
      </c>
      <c r="F230" s="11">
        <v>268489</v>
      </c>
      <c r="G230" s="12">
        <v>1945289</v>
      </c>
      <c r="H230" s="11">
        <v>191345</v>
      </c>
      <c r="I230" s="12">
        <v>266635.04000000004</v>
      </c>
      <c r="J230" s="11">
        <v>161991</v>
      </c>
      <c r="K230" s="12">
        <v>11272331</v>
      </c>
      <c r="L230" s="11">
        <v>579253.19999999995</v>
      </c>
      <c r="M230" s="12">
        <v>167887.5</v>
      </c>
    </row>
    <row r="231" spans="2:13" x14ac:dyDescent="0.25">
      <c r="B231" s="11" t="s">
        <v>37</v>
      </c>
      <c r="C231" s="12">
        <f t="shared" si="18"/>
        <v>19281676.690000001</v>
      </c>
      <c r="D231" s="11">
        <v>422630</v>
      </c>
      <c r="E231" s="12">
        <v>1594708</v>
      </c>
      <c r="F231" s="11">
        <v>321726</v>
      </c>
      <c r="G231" s="12">
        <v>2277017</v>
      </c>
      <c r="H231" s="11">
        <v>197540</v>
      </c>
      <c r="I231" s="12">
        <v>314566.14</v>
      </c>
      <c r="J231" s="11">
        <v>208342</v>
      </c>
      <c r="K231" s="12">
        <v>13075790</v>
      </c>
      <c r="L231" s="11">
        <v>700261.41999999993</v>
      </c>
      <c r="M231" s="12">
        <v>169096.13</v>
      </c>
    </row>
    <row r="232" spans="2:13" x14ac:dyDescent="0.25">
      <c r="B232" s="11" t="s">
        <v>38</v>
      </c>
      <c r="C232" s="12">
        <f t="shared" ref="C232" si="20">SUM(D232:M232)</f>
        <v>17300910.265000001</v>
      </c>
      <c r="D232" s="11">
        <v>441772</v>
      </c>
      <c r="E232" s="12">
        <v>1739227.665</v>
      </c>
      <c r="F232" s="11">
        <v>294660</v>
      </c>
      <c r="G232" s="12">
        <v>1875501</v>
      </c>
      <c r="H232" s="11">
        <v>195324</v>
      </c>
      <c r="I232" s="12">
        <v>294903.7</v>
      </c>
      <c r="J232" s="11">
        <v>214546</v>
      </c>
      <c r="K232" s="12">
        <v>11615856</v>
      </c>
      <c r="L232" s="11">
        <v>474526.9</v>
      </c>
      <c r="M232" s="12">
        <v>154593</v>
      </c>
    </row>
    <row r="233" spans="2:13" x14ac:dyDescent="0.25">
      <c r="B233" s="11" t="s">
        <v>39</v>
      </c>
      <c r="C233" s="12">
        <f t="shared" ref="C233:C261" si="21">SUM(D233:M233)</f>
        <v>19331809.625000004</v>
      </c>
      <c r="D233" s="11">
        <v>497216</v>
      </c>
      <c r="E233" s="12">
        <v>1783879.7599999998</v>
      </c>
      <c r="F233" s="11">
        <v>310937</v>
      </c>
      <c r="G233" s="12">
        <v>2303349</v>
      </c>
      <c r="H233" s="11">
        <v>208751</v>
      </c>
      <c r="I233" s="12">
        <v>351664</v>
      </c>
      <c r="J233" s="11">
        <v>233240</v>
      </c>
      <c r="K233" s="12">
        <v>12850714.300000001</v>
      </c>
      <c r="L233" s="11">
        <v>630214</v>
      </c>
      <c r="M233" s="12">
        <v>161844.565</v>
      </c>
    </row>
    <row r="234" spans="2:13" x14ac:dyDescent="0.25">
      <c r="B234" s="11"/>
      <c r="C234" s="12"/>
      <c r="D234" s="11"/>
      <c r="E234" s="12"/>
      <c r="F234" s="11"/>
      <c r="G234" s="12"/>
      <c r="H234" s="11"/>
      <c r="I234" s="12"/>
      <c r="J234" s="11"/>
      <c r="K234" s="12"/>
      <c r="L234" s="11"/>
      <c r="M234" s="12"/>
    </row>
    <row r="235" spans="2:13" x14ac:dyDescent="0.25">
      <c r="B235" s="10">
        <v>2021</v>
      </c>
      <c r="C235" s="13">
        <f>SUM(C236:C247)</f>
        <v>213446970.87890002</v>
      </c>
      <c r="D235" s="13">
        <f>SUM(D236:D247)</f>
        <v>6397194.3300000001</v>
      </c>
      <c r="E235" s="13">
        <f>SUM(E236:E247)</f>
        <v>20834676.990000002</v>
      </c>
      <c r="F235" s="13">
        <f>SUM(F236:F247)</f>
        <v>3836538</v>
      </c>
      <c r="G235" s="13">
        <f>SUM(G236:G247)</f>
        <v>25202487</v>
      </c>
      <c r="H235" s="13">
        <f t="shared" ref="H235:M235" si="22">SUM(H236:H247)</f>
        <v>2126989.7999999998</v>
      </c>
      <c r="I235" s="13">
        <f t="shared" si="22"/>
        <v>3786471.5</v>
      </c>
      <c r="J235" s="13">
        <f t="shared" si="22"/>
        <v>2743840</v>
      </c>
      <c r="K235" s="13">
        <f t="shared" si="22"/>
        <v>140458930.63999999</v>
      </c>
      <c r="L235" s="13">
        <f>SUM(L236:L247)</f>
        <v>6448093.1149999993</v>
      </c>
      <c r="M235" s="13">
        <f t="shared" si="22"/>
        <v>1611749.5038999999</v>
      </c>
    </row>
    <row r="236" spans="2:13" x14ac:dyDescent="0.25">
      <c r="B236" s="15" t="s">
        <v>28</v>
      </c>
      <c r="C236" s="16">
        <f t="shared" si="21"/>
        <v>17344756.3389</v>
      </c>
      <c r="D236" s="15">
        <v>491755</v>
      </c>
      <c r="E236" s="16">
        <v>1813841.8</v>
      </c>
      <c r="F236" s="15">
        <v>302625</v>
      </c>
      <c r="G236" s="16">
        <v>1905644</v>
      </c>
      <c r="H236" s="15">
        <v>199034</v>
      </c>
      <c r="I236" s="16">
        <v>310125</v>
      </c>
      <c r="J236" s="15">
        <v>285338</v>
      </c>
      <c r="K236" s="16">
        <v>11461333</v>
      </c>
      <c r="L236" s="15">
        <v>465432.03499999997</v>
      </c>
      <c r="M236" s="17">
        <v>109628.5039</v>
      </c>
    </row>
    <row r="237" spans="2:13" x14ac:dyDescent="0.25">
      <c r="B237" s="15" t="s">
        <v>29</v>
      </c>
      <c r="C237" s="16">
        <f t="shared" si="21"/>
        <v>17303384.579999998</v>
      </c>
      <c r="D237" s="15">
        <v>498865</v>
      </c>
      <c r="E237" s="16">
        <v>1717713</v>
      </c>
      <c r="F237" s="15">
        <v>299758</v>
      </c>
      <c r="G237" s="16">
        <v>2086335</v>
      </c>
      <c r="H237" s="15">
        <v>196653</v>
      </c>
      <c r="I237" s="16">
        <v>298682</v>
      </c>
      <c r="J237" s="15">
        <v>200464</v>
      </c>
      <c r="K237" s="16">
        <v>11234578</v>
      </c>
      <c r="L237" s="15">
        <v>678398.57999999984</v>
      </c>
      <c r="M237" s="17">
        <v>91938</v>
      </c>
    </row>
    <row r="238" spans="2:13" x14ac:dyDescent="0.25">
      <c r="B238" s="15" t="s">
        <v>30</v>
      </c>
      <c r="C238" s="16">
        <f t="shared" si="21"/>
        <v>17691644.809999999</v>
      </c>
      <c r="D238" s="15">
        <v>539711.44999999995</v>
      </c>
      <c r="E238" s="16">
        <v>1644414</v>
      </c>
      <c r="F238" s="15">
        <v>340423</v>
      </c>
      <c r="G238" s="16">
        <v>1718946</v>
      </c>
      <c r="H238" s="15">
        <v>189182</v>
      </c>
      <c r="I238" s="16">
        <v>328358</v>
      </c>
      <c r="J238" s="15">
        <v>219059</v>
      </c>
      <c r="K238" s="16">
        <v>12142608</v>
      </c>
      <c r="L238" s="15">
        <v>455613.36</v>
      </c>
      <c r="M238" s="17">
        <v>113330</v>
      </c>
    </row>
    <row r="239" spans="2:13" x14ac:dyDescent="0.25">
      <c r="B239" s="15" t="s">
        <v>31</v>
      </c>
      <c r="C239" s="16">
        <f t="shared" si="21"/>
        <v>17674996.279999997</v>
      </c>
      <c r="D239" s="15">
        <v>500501</v>
      </c>
      <c r="E239" s="16">
        <v>1692582.7600000002</v>
      </c>
      <c r="F239" s="15">
        <v>357258</v>
      </c>
      <c r="G239" s="16">
        <v>1644506</v>
      </c>
      <c r="H239" s="15">
        <v>184458</v>
      </c>
      <c r="I239" s="16">
        <v>316216</v>
      </c>
      <c r="J239" s="15">
        <v>262044</v>
      </c>
      <c r="K239" s="16">
        <v>12140825</v>
      </c>
      <c r="L239" s="15">
        <v>451405.52</v>
      </c>
      <c r="M239" s="17">
        <v>125200</v>
      </c>
    </row>
    <row r="240" spans="2:13" x14ac:dyDescent="0.25">
      <c r="B240" s="15" t="s">
        <v>32</v>
      </c>
      <c r="C240" s="16">
        <f t="shared" si="21"/>
        <v>16796428.640000001</v>
      </c>
      <c r="D240" s="15">
        <v>488266</v>
      </c>
      <c r="E240" s="16">
        <v>1691775</v>
      </c>
      <c r="F240" s="15">
        <v>302863</v>
      </c>
      <c r="G240" s="16">
        <v>1913076</v>
      </c>
      <c r="H240" s="15">
        <v>167247</v>
      </c>
      <c r="I240" s="16">
        <v>294055</v>
      </c>
      <c r="J240" s="15">
        <v>245806</v>
      </c>
      <c r="K240" s="16">
        <v>11009379</v>
      </c>
      <c r="L240" s="15">
        <v>531212.64</v>
      </c>
      <c r="M240" s="17">
        <v>152749</v>
      </c>
    </row>
    <row r="241" spans="2:13" x14ac:dyDescent="0.25">
      <c r="B241" s="15" t="s">
        <v>33</v>
      </c>
      <c r="C241" s="16">
        <f t="shared" si="21"/>
        <v>17623034.34</v>
      </c>
      <c r="D241" s="15">
        <v>542499</v>
      </c>
      <c r="E241" s="16">
        <v>1840622.04</v>
      </c>
      <c r="F241" s="15">
        <v>329515</v>
      </c>
      <c r="G241" s="16">
        <v>2062989</v>
      </c>
      <c r="H241" s="15">
        <v>162828</v>
      </c>
      <c r="I241" s="16">
        <v>285562</v>
      </c>
      <c r="J241" s="15">
        <v>247345</v>
      </c>
      <c r="K241" s="16">
        <v>11540700</v>
      </c>
      <c r="L241" s="15">
        <v>449082.3</v>
      </c>
      <c r="M241" s="17">
        <v>161892</v>
      </c>
    </row>
    <row r="242" spans="2:13" x14ac:dyDescent="0.25">
      <c r="B242" s="15" t="s">
        <v>34</v>
      </c>
      <c r="C242" s="16">
        <f t="shared" si="21"/>
        <v>18615296.539999999</v>
      </c>
      <c r="D242" s="15">
        <v>528690.9</v>
      </c>
      <c r="E242" s="16">
        <v>1793232.44</v>
      </c>
      <c r="F242" s="15">
        <v>318450</v>
      </c>
      <c r="G242" s="16">
        <v>2130417</v>
      </c>
      <c r="H242" s="15">
        <v>157739</v>
      </c>
      <c r="I242" s="16">
        <v>293776</v>
      </c>
      <c r="J242" s="15">
        <v>208692</v>
      </c>
      <c r="K242" s="16">
        <v>12596630</v>
      </c>
      <c r="L242" s="15">
        <v>434179.2</v>
      </c>
      <c r="M242" s="17">
        <v>153490</v>
      </c>
    </row>
    <row r="243" spans="2:13" x14ac:dyDescent="0.25">
      <c r="B243" s="15" t="s">
        <v>35</v>
      </c>
      <c r="C243" s="16">
        <f t="shared" si="21"/>
        <v>19173367.25</v>
      </c>
      <c r="D243" s="15">
        <v>516673</v>
      </c>
      <c r="E243" s="16">
        <v>1741233</v>
      </c>
      <c r="F243" s="15">
        <v>296127</v>
      </c>
      <c r="G243" s="16">
        <v>2230065</v>
      </c>
      <c r="H243" s="15">
        <v>188030.1</v>
      </c>
      <c r="I243" s="16">
        <v>289702</v>
      </c>
      <c r="J243" s="15">
        <v>263522</v>
      </c>
      <c r="K243" s="16">
        <v>13071829</v>
      </c>
      <c r="L243" s="15">
        <v>402425.15</v>
      </c>
      <c r="M243" s="17">
        <v>173761</v>
      </c>
    </row>
    <row r="244" spans="2:13" x14ac:dyDescent="0.25">
      <c r="B244" s="21" t="s">
        <v>36</v>
      </c>
      <c r="C244" s="19">
        <f t="shared" si="21"/>
        <v>18883415.280000001</v>
      </c>
      <c r="D244" s="20">
        <v>569660</v>
      </c>
      <c r="E244" s="19">
        <v>1642291</v>
      </c>
      <c r="F244" s="20">
        <v>301410</v>
      </c>
      <c r="G244" s="19">
        <v>2541218</v>
      </c>
      <c r="H244" s="20">
        <v>155847</v>
      </c>
      <c r="I244" s="19">
        <v>311032.5</v>
      </c>
      <c r="J244" s="20">
        <v>244372</v>
      </c>
      <c r="K244" s="19">
        <v>12305291</v>
      </c>
      <c r="L244" s="20">
        <v>682953.77999999991</v>
      </c>
      <c r="M244" s="19">
        <v>129340</v>
      </c>
    </row>
    <row r="245" spans="2:13" x14ac:dyDescent="0.25">
      <c r="B245" s="21" t="s">
        <v>37</v>
      </c>
      <c r="C245" s="19">
        <f t="shared" si="21"/>
        <v>18414904.800000001</v>
      </c>
      <c r="D245" s="20">
        <v>591440</v>
      </c>
      <c r="E245" s="19">
        <v>1795797.1</v>
      </c>
      <c r="F245" s="20">
        <v>322056</v>
      </c>
      <c r="G245" s="19">
        <v>2302705</v>
      </c>
      <c r="H245" s="20">
        <v>175177.7</v>
      </c>
      <c r="I245" s="19">
        <v>321640</v>
      </c>
      <c r="J245" s="20">
        <v>246257</v>
      </c>
      <c r="K245" s="19">
        <v>11860474</v>
      </c>
      <c r="L245" s="20">
        <v>678535</v>
      </c>
      <c r="M245" s="19">
        <v>120823</v>
      </c>
    </row>
    <row r="246" spans="2:13" x14ac:dyDescent="0.25">
      <c r="B246" s="21" t="s">
        <v>38</v>
      </c>
      <c r="C246" s="19">
        <f t="shared" si="21"/>
        <v>15998945.09</v>
      </c>
      <c r="D246" s="20">
        <v>552804</v>
      </c>
      <c r="E246" s="19">
        <v>1794125.35</v>
      </c>
      <c r="F246" s="20">
        <v>313670</v>
      </c>
      <c r="G246" s="19">
        <v>2230254</v>
      </c>
      <c r="H246" s="20">
        <v>160176</v>
      </c>
      <c r="I246" s="19">
        <v>360965</v>
      </c>
      <c r="J246" s="20">
        <v>150436</v>
      </c>
      <c r="K246" s="19">
        <v>9677808.3000000007</v>
      </c>
      <c r="L246" s="20">
        <v>624525.43999999994</v>
      </c>
      <c r="M246" s="19">
        <v>134181</v>
      </c>
    </row>
    <row r="247" spans="2:13" x14ac:dyDescent="0.25">
      <c r="B247" s="21" t="s">
        <v>39</v>
      </c>
      <c r="C247" s="19">
        <f t="shared" si="21"/>
        <v>17926796.93</v>
      </c>
      <c r="D247" s="20">
        <v>576328.98</v>
      </c>
      <c r="E247" s="19">
        <v>1667049.5</v>
      </c>
      <c r="F247" s="20">
        <v>352383</v>
      </c>
      <c r="G247" s="19">
        <v>2436332</v>
      </c>
      <c r="H247" s="20">
        <v>190618</v>
      </c>
      <c r="I247" s="19">
        <v>376358</v>
      </c>
      <c r="J247" s="20">
        <v>170505</v>
      </c>
      <c r="K247" s="19">
        <v>11417475.34</v>
      </c>
      <c r="L247" s="20">
        <v>594330.11</v>
      </c>
      <c r="M247" s="19">
        <v>145417</v>
      </c>
    </row>
    <row r="248" spans="2:13" x14ac:dyDescent="0.25">
      <c r="B248" s="21"/>
      <c r="C248" s="19"/>
      <c r="D248" s="20"/>
      <c r="E248" s="19"/>
      <c r="F248" s="20"/>
      <c r="G248" s="19"/>
      <c r="H248" s="20"/>
      <c r="I248" s="19"/>
      <c r="J248" s="20"/>
      <c r="K248" s="19"/>
      <c r="L248" s="20"/>
      <c r="M248" s="19"/>
    </row>
    <row r="249" spans="2:13" x14ac:dyDescent="0.25">
      <c r="B249" s="25">
        <v>2022</v>
      </c>
      <c r="C249" s="24">
        <f>SUM(D249:M249)</f>
        <v>230090375.60770002</v>
      </c>
      <c r="D249" s="24">
        <f>SUM(D250:D261)</f>
        <v>6726789.6400000006</v>
      </c>
      <c r="E249" s="24">
        <f t="shared" ref="E249:M249" si="23">SUM(E250:E261)</f>
        <v>20618926.4232</v>
      </c>
      <c r="F249" s="24">
        <f t="shared" si="23"/>
        <v>4018074.2</v>
      </c>
      <c r="G249" s="24">
        <f t="shared" si="23"/>
        <v>27965395.100000001</v>
      </c>
      <c r="H249" s="24">
        <f t="shared" si="23"/>
        <v>2331118.25</v>
      </c>
      <c r="I249" s="24">
        <f t="shared" si="23"/>
        <v>3804441.9595000003</v>
      </c>
      <c r="J249" s="24">
        <f t="shared" si="23"/>
        <v>2476010</v>
      </c>
      <c r="K249" s="24">
        <f t="shared" si="23"/>
        <v>153199353.18800002</v>
      </c>
      <c r="L249" s="24">
        <f t="shared" si="23"/>
        <v>6991081.847000001</v>
      </c>
      <c r="M249" s="24">
        <f t="shared" si="23"/>
        <v>1959185</v>
      </c>
    </row>
    <row r="250" spans="2:13" x14ac:dyDescent="0.25">
      <c r="B250" s="21" t="s">
        <v>28</v>
      </c>
      <c r="C250" s="19">
        <f t="shared" si="21"/>
        <v>17997051.059999999</v>
      </c>
      <c r="D250" s="20">
        <v>490562</v>
      </c>
      <c r="E250" s="19">
        <v>1847095.9</v>
      </c>
      <c r="F250" s="20">
        <v>322476</v>
      </c>
      <c r="G250" s="19">
        <v>2348310</v>
      </c>
      <c r="H250" s="20">
        <v>201062</v>
      </c>
      <c r="I250" s="19">
        <v>371995</v>
      </c>
      <c r="J250" s="20">
        <v>141768</v>
      </c>
      <c r="K250" s="19">
        <v>11527150</v>
      </c>
      <c r="L250" s="20">
        <v>569776.16</v>
      </c>
      <c r="M250" s="19">
        <v>176856</v>
      </c>
    </row>
    <row r="251" spans="2:13" x14ac:dyDescent="0.25">
      <c r="B251" s="21" t="s">
        <v>29</v>
      </c>
      <c r="C251" s="19">
        <f t="shared" si="21"/>
        <v>18476258.830000002</v>
      </c>
      <c r="D251" s="20">
        <v>516754</v>
      </c>
      <c r="E251" s="19">
        <v>1713109</v>
      </c>
      <c r="F251" s="20">
        <v>297873</v>
      </c>
      <c r="G251" s="19">
        <v>2431621</v>
      </c>
      <c r="H251" s="20">
        <v>211977</v>
      </c>
      <c r="I251" s="19">
        <v>400246</v>
      </c>
      <c r="J251" s="20">
        <v>110999</v>
      </c>
      <c r="K251" s="19">
        <v>12018340.07</v>
      </c>
      <c r="L251" s="20">
        <v>603392.76</v>
      </c>
      <c r="M251" s="19">
        <v>171947</v>
      </c>
    </row>
    <row r="252" spans="2:13" x14ac:dyDescent="0.25">
      <c r="B252" s="15" t="s">
        <v>30</v>
      </c>
      <c r="C252" s="16">
        <f t="shared" si="21"/>
        <v>18054517.908</v>
      </c>
      <c r="D252" s="15">
        <v>493422</v>
      </c>
      <c r="E252" s="16">
        <v>1499212</v>
      </c>
      <c r="F252" s="15">
        <v>358480</v>
      </c>
      <c r="G252" s="16">
        <v>2437924</v>
      </c>
      <c r="H252" s="15">
        <v>214067.40000000002</v>
      </c>
      <c r="I252" s="16">
        <v>298852.5</v>
      </c>
      <c r="J252" s="15">
        <v>192447</v>
      </c>
      <c r="K252" s="16">
        <v>11799747.758000001</v>
      </c>
      <c r="L252" s="15">
        <v>573522.25</v>
      </c>
      <c r="M252" s="17">
        <v>186843</v>
      </c>
    </row>
    <row r="253" spans="2:13" x14ac:dyDescent="0.25">
      <c r="B253" s="15" t="s">
        <v>31</v>
      </c>
      <c r="C253" s="16">
        <f t="shared" si="21"/>
        <v>19021189.130199999</v>
      </c>
      <c r="D253" s="15">
        <v>539878.64</v>
      </c>
      <c r="E253" s="16">
        <v>1657913.2</v>
      </c>
      <c r="F253" s="15">
        <v>338701</v>
      </c>
      <c r="G253" s="16">
        <v>2292097</v>
      </c>
      <c r="H253" s="15">
        <v>242210.84999999998</v>
      </c>
      <c r="I253" s="16">
        <v>306998.44020000001</v>
      </c>
      <c r="J253" s="15">
        <v>161775</v>
      </c>
      <c r="K253" s="16">
        <v>12656326</v>
      </c>
      <c r="L253" s="15">
        <v>642401</v>
      </c>
      <c r="M253" s="17">
        <v>182888</v>
      </c>
    </row>
    <row r="254" spans="2:13" x14ac:dyDescent="0.25">
      <c r="B254" s="15" t="s">
        <v>32</v>
      </c>
      <c r="C254" s="16">
        <f t="shared" si="21"/>
        <v>19860994.169999998</v>
      </c>
      <c r="D254" s="15">
        <v>540402</v>
      </c>
      <c r="E254" s="16">
        <v>1672137.5999999999</v>
      </c>
      <c r="F254" s="15">
        <v>328679</v>
      </c>
      <c r="G254" s="16">
        <v>2325467.1</v>
      </c>
      <c r="H254" s="15">
        <v>223833</v>
      </c>
      <c r="I254" s="16">
        <v>328241.71999999997</v>
      </c>
      <c r="J254" s="15">
        <v>172140</v>
      </c>
      <c r="K254" s="16">
        <v>13537771</v>
      </c>
      <c r="L254" s="21">
        <v>562455.75</v>
      </c>
      <c r="M254" s="19">
        <v>169867</v>
      </c>
    </row>
    <row r="255" spans="2:13" x14ac:dyDescent="0.25">
      <c r="B255" s="15" t="s">
        <v>33</v>
      </c>
      <c r="C255" s="16">
        <f t="shared" si="21"/>
        <v>19738060.026799999</v>
      </c>
      <c r="D255" s="15">
        <v>551429</v>
      </c>
      <c r="E255" s="16">
        <v>1791069.85</v>
      </c>
      <c r="F255" s="15">
        <v>326700</v>
      </c>
      <c r="G255" s="16">
        <v>2332320</v>
      </c>
      <c r="H255" s="15">
        <v>178023</v>
      </c>
      <c r="I255" s="16">
        <v>267567.0368</v>
      </c>
      <c r="J255" s="15">
        <v>169966</v>
      </c>
      <c r="K255" s="16">
        <v>13378590</v>
      </c>
      <c r="L255" s="21">
        <v>579867.14000000013</v>
      </c>
      <c r="M255" s="19">
        <v>162528</v>
      </c>
    </row>
    <row r="256" spans="2:13" x14ac:dyDescent="0.25">
      <c r="B256" s="15" t="s">
        <v>34</v>
      </c>
      <c r="C256" s="16">
        <f t="shared" si="21"/>
        <v>20836201.520000003</v>
      </c>
      <c r="D256" s="15">
        <v>549400</v>
      </c>
      <c r="E256" s="16">
        <v>1752235</v>
      </c>
      <c r="F256" s="15">
        <v>338088.2</v>
      </c>
      <c r="G256" s="16">
        <v>2351874</v>
      </c>
      <c r="H256" s="15">
        <v>208760</v>
      </c>
      <c r="I256" s="16">
        <v>285797.12</v>
      </c>
      <c r="J256" s="15">
        <v>180658</v>
      </c>
      <c r="K256" s="16">
        <v>14416854.560000001</v>
      </c>
      <c r="L256" s="15">
        <v>584673.64</v>
      </c>
      <c r="M256" s="17">
        <v>167861</v>
      </c>
    </row>
    <row r="257" spans="2:13" x14ac:dyDescent="0.25">
      <c r="B257" s="15" t="s">
        <v>35</v>
      </c>
      <c r="C257" s="16">
        <f t="shared" si="21"/>
        <v>20730617.899999999</v>
      </c>
      <c r="D257" s="15">
        <v>557622</v>
      </c>
      <c r="E257" s="16">
        <v>1797758.65</v>
      </c>
      <c r="F257" s="15">
        <v>356616</v>
      </c>
      <c r="G257" s="16">
        <v>2376710</v>
      </c>
      <c r="H257" s="15">
        <v>199704</v>
      </c>
      <c r="I257" s="16">
        <v>304651.65000000002</v>
      </c>
      <c r="J257" s="15">
        <v>279168</v>
      </c>
      <c r="K257" s="16">
        <v>14120599.199999999</v>
      </c>
      <c r="L257" s="15">
        <v>598499.4</v>
      </c>
      <c r="M257" s="17">
        <v>139289</v>
      </c>
    </row>
    <row r="258" spans="2:13" x14ac:dyDescent="0.25">
      <c r="B258" s="15" t="s">
        <v>36</v>
      </c>
      <c r="C258" s="16">
        <f t="shared" si="21"/>
        <v>19883551.239999998</v>
      </c>
      <c r="D258" s="15">
        <v>736611</v>
      </c>
      <c r="E258" s="16">
        <v>1510782</v>
      </c>
      <c r="F258" s="15">
        <v>348496</v>
      </c>
      <c r="G258" s="16">
        <v>2211696</v>
      </c>
      <c r="H258" s="15">
        <v>188001</v>
      </c>
      <c r="I258" s="16">
        <v>283315</v>
      </c>
      <c r="J258" s="15">
        <v>191326</v>
      </c>
      <c r="K258" s="16">
        <v>13637373</v>
      </c>
      <c r="L258" s="15">
        <v>608254.24</v>
      </c>
      <c r="M258" s="17">
        <v>167697</v>
      </c>
    </row>
    <row r="259" spans="2:13" x14ac:dyDescent="0.25">
      <c r="B259" s="15" t="s">
        <v>37</v>
      </c>
      <c r="C259" s="16">
        <f t="shared" si="21"/>
        <v>18830169.973199997</v>
      </c>
      <c r="D259" s="15">
        <v>770389</v>
      </c>
      <c r="E259" s="16">
        <v>1899988.6732000001</v>
      </c>
      <c r="F259" s="15">
        <v>327049</v>
      </c>
      <c r="G259" s="16">
        <v>2240200</v>
      </c>
      <c r="H259" s="15">
        <v>131745</v>
      </c>
      <c r="I259" s="16">
        <v>279835</v>
      </c>
      <c r="J259" s="15">
        <v>313684</v>
      </c>
      <c r="K259" s="16">
        <v>12132015.6</v>
      </c>
      <c r="L259" s="15">
        <v>589781.69999999995</v>
      </c>
      <c r="M259" s="17">
        <v>145482</v>
      </c>
    </row>
    <row r="260" spans="2:13" x14ac:dyDescent="0.25">
      <c r="B260" s="15" t="s">
        <v>38</v>
      </c>
      <c r="C260" s="16">
        <f t="shared" si="21"/>
        <v>16055223.227</v>
      </c>
      <c r="D260" s="15">
        <v>474169</v>
      </c>
      <c r="E260" s="16">
        <v>1596915.8</v>
      </c>
      <c r="F260" s="15">
        <v>333148</v>
      </c>
      <c r="G260" s="16">
        <v>2197810</v>
      </c>
      <c r="H260" s="15">
        <v>162420</v>
      </c>
      <c r="I260" s="16">
        <v>320165.52</v>
      </c>
      <c r="J260" s="15">
        <v>281513</v>
      </c>
      <c r="K260" s="16">
        <v>10093471</v>
      </c>
      <c r="L260" s="15">
        <v>442446.90700000001</v>
      </c>
      <c r="M260" s="17">
        <v>153164</v>
      </c>
    </row>
    <row r="261" spans="2:13" x14ac:dyDescent="0.25">
      <c r="B261" s="21" t="s">
        <v>39</v>
      </c>
      <c r="C261" s="19">
        <f t="shared" si="21"/>
        <v>20606540.622499999</v>
      </c>
      <c r="D261" s="20">
        <v>506151</v>
      </c>
      <c r="E261" s="19">
        <v>1880708.75</v>
      </c>
      <c r="F261" s="20">
        <v>341768</v>
      </c>
      <c r="G261" s="19">
        <v>2419366</v>
      </c>
      <c r="H261" s="20">
        <v>169315</v>
      </c>
      <c r="I261" s="19">
        <v>356776.97249999997</v>
      </c>
      <c r="J261" s="20">
        <v>280566</v>
      </c>
      <c r="K261" s="19">
        <v>13881115</v>
      </c>
      <c r="L261" s="20">
        <v>636010.9</v>
      </c>
      <c r="M261" s="19">
        <v>134763</v>
      </c>
    </row>
    <row r="262" spans="2:13" x14ac:dyDescent="0.25">
      <c r="B262" s="21"/>
      <c r="C262" s="19"/>
      <c r="D262" s="20"/>
      <c r="E262" s="19"/>
      <c r="F262" s="20"/>
      <c r="G262" s="19"/>
      <c r="H262" s="20"/>
      <c r="I262" s="19"/>
      <c r="J262" s="20"/>
      <c r="K262" s="19"/>
      <c r="L262" s="20"/>
      <c r="M262" s="19"/>
    </row>
    <row r="263" spans="2:13" x14ac:dyDescent="0.25">
      <c r="B263" s="25" t="s">
        <v>42</v>
      </c>
      <c r="C263" s="24">
        <f>SUM(C264:C271)</f>
        <v>164608456.05680001</v>
      </c>
      <c r="D263" s="24">
        <f t="shared" ref="D263:M263" si="24">SUM(D264:D271)</f>
        <v>4100631.5</v>
      </c>
      <c r="E263" s="24">
        <f t="shared" si="24"/>
        <v>16079393.470000001</v>
      </c>
      <c r="F263" s="24">
        <f t="shared" si="24"/>
        <v>2805986</v>
      </c>
      <c r="G263" s="24">
        <f t="shared" si="24"/>
        <v>18156117</v>
      </c>
      <c r="H263" s="24">
        <f t="shared" si="24"/>
        <v>1191763</v>
      </c>
      <c r="I263" s="24">
        <f t="shared" si="24"/>
        <v>2436194.0408000001</v>
      </c>
      <c r="J263" s="24">
        <f t="shared" si="24"/>
        <v>2263168</v>
      </c>
      <c r="K263" s="24">
        <f t="shared" si="24"/>
        <v>111602020.22999997</v>
      </c>
      <c r="L263" s="24">
        <f t="shared" si="24"/>
        <v>4655639.3159999996</v>
      </c>
      <c r="M263" s="24">
        <f t="shared" si="24"/>
        <v>1317543.5</v>
      </c>
    </row>
    <row r="264" spans="2:13" x14ac:dyDescent="0.25">
      <c r="B264" s="21" t="s">
        <v>28</v>
      </c>
      <c r="C264" s="19">
        <f t="shared" ref="C264" si="25">SUM(D264:M264)</f>
        <v>19091624.960000001</v>
      </c>
      <c r="D264" s="20">
        <v>611190</v>
      </c>
      <c r="E264" s="19">
        <v>1951135.16</v>
      </c>
      <c r="F264" s="20">
        <v>400972</v>
      </c>
      <c r="G264" s="19">
        <v>2574219</v>
      </c>
      <c r="H264" s="20">
        <v>192590</v>
      </c>
      <c r="I264" s="19">
        <v>326880</v>
      </c>
      <c r="J264" s="20">
        <v>285746</v>
      </c>
      <c r="K264" s="19">
        <v>11964165</v>
      </c>
      <c r="L264" s="20">
        <v>623926.29999999993</v>
      </c>
      <c r="M264" s="19">
        <v>160801.5</v>
      </c>
    </row>
    <row r="265" spans="2:13" x14ac:dyDescent="0.25">
      <c r="B265" s="21" t="s">
        <v>29</v>
      </c>
      <c r="C265" s="19">
        <f t="shared" ref="C265:C271" si="26">SUM(D265:M265)</f>
        <v>18633433.940000001</v>
      </c>
      <c r="D265" s="20">
        <v>513422</v>
      </c>
      <c r="E265" s="19">
        <v>1706575.96</v>
      </c>
      <c r="F265" s="20">
        <v>339193</v>
      </c>
      <c r="G265" s="19">
        <v>2134110</v>
      </c>
      <c r="H265" s="20">
        <v>166732</v>
      </c>
      <c r="I265" s="19">
        <v>293150.71999999997</v>
      </c>
      <c r="J265" s="20">
        <v>202850</v>
      </c>
      <c r="K265" s="19">
        <v>12552971</v>
      </c>
      <c r="L265" s="20">
        <v>559289.76</v>
      </c>
      <c r="M265" s="19">
        <v>165139.5</v>
      </c>
    </row>
    <row r="266" spans="2:13" x14ac:dyDescent="0.25">
      <c r="B266" s="21" t="s">
        <v>30</v>
      </c>
      <c r="C266" s="19">
        <f t="shared" si="26"/>
        <v>20523860.296799999</v>
      </c>
      <c r="D266" s="20">
        <v>476727</v>
      </c>
      <c r="E266" s="19">
        <v>2021721.44</v>
      </c>
      <c r="F266" s="20">
        <v>347700</v>
      </c>
      <c r="G266" s="19">
        <v>2209674</v>
      </c>
      <c r="H266" s="20">
        <v>126102</v>
      </c>
      <c r="I266" s="19">
        <v>330056.5968</v>
      </c>
      <c r="J266" s="20">
        <v>291267</v>
      </c>
      <c r="K266" s="19">
        <v>13978595.879999999</v>
      </c>
      <c r="L266" s="20">
        <v>584670.88</v>
      </c>
      <c r="M266" s="19">
        <v>157345.5</v>
      </c>
    </row>
    <row r="267" spans="2:13" x14ac:dyDescent="0.25">
      <c r="B267" s="21" t="s">
        <v>31</v>
      </c>
      <c r="C267" s="19">
        <f t="shared" si="26"/>
        <v>19687752.950000003</v>
      </c>
      <c r="D267" s="20">
        <v>438470</v>
      </c>
      <c r="E267" s="19">
        <v>1938793.65</v>
      </c>
      <c r="F267" s="20">
        <v>353388</v>
      </c>
      <c r="G267" s="19">
        <v>2080750</v>
      </c>
      <c r="H267" s="20">
        <v>188873</v>
      </c>
      <c r="I267" s="19">
        <v>331614.72000000003</v>
      </c>
      <c r="J267" s="20">
        <v>286728</v>
      </c>
      <c r="K267" s="19">
        <v>13399229.300000001</v>
      </c>
      <c r="L267" s="20">
        <v>532705.28000000003</v>
      </c>
      <c r="M267" s="19">
        <v>137201</v>
      </c>
    </row>
    <row r="268" spans="2:13" x14ac:dyDescent="0.25">
      <c r="B268" s="21" t="s">
        <v>32</v>
      </c>
      <c r="C268" s="19">
        <f t="shared" si="26"/>
        <v>20887061.643999998</v>
      </c>
      <c r="D268" s="20">
        <v>536069.1</v>
      </c>
      <c r="E268" s="19">
        <v>2141504.4</v>
      </c>
      <c r="F268" s="20">
        <v>365760</v>
      </c>
      <c r="G268" s="19">
        <v>2222850</v>
      </c>
      <c r="H268" s="20">
        <v>123855</v>
      </c>
      <c r="I268" s="19">
        <v>317298.74399999995</v>
      </c>
      <c r="J268" s="20">
        <v>291921</v>
      </c>
      <c r="K268" s="19">
        <v>14165148</v>
      </c>
      <c r="L268" s="20">
        <v>549192.39999999991</v>
      </c>
      <c r="M268" s="19">
        <v>173463</v>
      </c>
    </row>
    <row r="269" spans="2:13" x14ac:dyDescent="0.25">
      <c r="B269" s="21" t="s">
        <v>33</v>
      </c>
      <c r="C269" s="19">
        <f t="shared" si="26"/>
        <v>21063234.296</v>
      </c>
      <c r="D269" s="20">
        <v>536288</v>
      </c>
      <c r="E269" s="19">
        <v>2184756</v>
      </c>
      <c r="F269" s="20">
        <v>362745</v>
      </c>
      <c r="G269" s="19">
        <v>2208234</v>
      </c>
      <c r="H269" s="20">
        <v>124610</v>
      </c>
      <c r="I269" s="19">
        <v>265902.12</v>
      </c>
      <c r="J269" s="20">
        <v>325207</v>
      </c>
      <c r="K269" s="19">
        <v>14312445.6</v>
      </c>
      <c r="L269" s="20">
        <v>577932.576</v>
      </c>
      <c r="M269" s="19">
        <v>165114</v>
      </c>
    </row>
    <row r="270" spans="2:13" x14ac:dyDescent="0.25">
      <c r="B270" s="21" t="s">
        <v>34</v>
      </c>
      <c r="C270" s="19">
        <f t="shared" si="26"/>
        <v>21627509.459999997</v>
      </c>
      <c r="D270" s="20">
        <v>540332.4</v>
      </c>
      <c r="E270" s="19">
        <v>2073234.3599999999</v>
      </c>
      <c r="F270" s="20">
        <v>328567</v>
      </c>
      <c r="G270" s="19">
        <v>2329260</v>
      </c>
      <c r="H270" s="20">
        <v>140893</v>
      </c>
      <c r="I270" s="19">
        <v>265809</v>
      </c>
      <c r="J270" s="20">
        <v>300855</v>
      </c>
      <c r="K270" s="19">
        <v>14861701.68</v>
      </c>
      <c r="L270" s="20">
        <v>602808.52</v>
      </c>
      <c r="M270" s="19">
        <v>184048.5</v>
      </c>
    </row>
    <row r="271" spans="2:13" x14ac:dyDescent="0.25">
      <c r="B271" s="26" t="s">
        <v>35</v>
      </c>
      <c r="C271" s="27">
        <f t="shared" si="26"/>
        <v>23093978.510000002</v>
      </c>
      <c r="D271" s="28">
        <v>448133</v>
      </c>
      <c r="E271" s="27">
        <v>2061672.5</v>
      </c>
      <c r="F271" s="28">
        <v>307661</v>
      </c>
      <c r="G271" s="27">
        <v>2397020</v>
      </c>
      <c r="H271" s="28">
        <v>128108</v>
      </c>
      <c r="I271" s="27">
        <v>305482.14</v>
      </c>
      <c r="J271" s="28">
        <v>278594</v>
      </c>
      <c r="K271" s="27">
        <v>16367763.77</v>
      </c>
      <c r="L271" s="28">
        <v>625113.60000000009</v>
      </c>
      <c r="M271" s="27">
        <v>174430.5</v>
      </c>
    </row>
    <row r="272" spans="2:13" x14ac:dyDescent="0.25">
      <c r="B272" s="7" t="s">
        <v>26</v>
      </c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4" x14ac:dyDescent="0.25">
      <c r="B273" s="7" t="s">
        <v>27</v>
      </c>
      <c r="C273" s="4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2:14" x14ac:dyDescent="0.25">
      <c r="B274" s="18" t="s">
        <v>40</v>
      </c>
    </row>
    <row r="275" spans="2:14" x14ac:dyDescent="0.25">
      <c r="B275" s="18" t="s">
        <v>41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lrocha</dc:creator>
  <cp:lastModifiedBy>Ruben Lamas</cp:lastModifiedBy>
  <dcterms:created xsi:type="dcterms:W3CDTF">2020-05-29T18:48:51Z</dcterms:created>
  <dcterms:modified xsi:type="dcterms:W3CDTF">2023-10-18T12:19:32Z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